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in-kikou-n\共有フォルダ\創業サポート\01 地域需要創造型等起業・創業促進事業【国費】\■210　HP\事業化状況及び収益状況\平成24年度補正予算事業\"/>
    </mc:Choice>
  </mc:AlternateContent>
  <bookViews>
    <workbookView xWindow="360" yWindow="30" windowWidth="28035" windowHeight="10530"/>
  </bookViews>
  <sheets>
    <sheet name="注意事項" sheetId="21" r:id="rId1"/>
    <sheet name="記載例" sheetId="22" r:id="rId2"/>
    <sheet name="第1回" sheetId="1" r:id="rId3"/>
    <sheet name="第2回" sheetId="4" r:id="rId4"/>
    <sheet name="第3回" sheetId="18" r:id="rId5"/>
    <sheet name="第4回" sheetId="19" r:id="rId6"/>
    <sheet name="第5回" sheetId="20" r:id="rId7"/>
  </sheets>
  <definedNames>
    <definedName name="_xlnm.Print_Area" localSheetId="1">記載例!$B$1:$P$45</definedName>
    <definedName name="_xlnm.Print_Area" localSheetId="2">第1回!$B$1:$H$45</definedName>
    <definedName name="_xlnm.Print_Area" localSheetId="3">第2回!$A$1:$G$48</definedName>
    <definedName name="_xlnm.Print_Area" localSheetId="4">第3回!$A$1:$G$48</definedName>
    <definedName name="_xlnm.Print_Area" localSheetId="5">第4回!$A$1:$G$48</definedName>
    <definedName name="_xlnm.Print_Area" localSheetId="6">第5回!$A$1:$G$48</definedName>
    <definedName name="_xlnm.Print_Area" localSheetId="0">注意事項!$B$1:$U$37</definedName>
    <definedName name="Z_2D3F0971_DA70_4340_BF5F_E03D3E616BB1_.wvu.PrintArea" localSheetId="0" hidden="1">注意事項!$4:$13</definedName>
    <definedName name="Z_AC3D1C20_E1E7_11D7_A187_0020ED3BF301_.wvu.PrintArea" localSheetId="0" hidden="1">注意事項!$4:$13</definedName>
    <definedName name="Z_CD61371B_12FE_4195_80B4_3EA3FBED366F_.wvu.PrintArea" localSheetId="0" hidden="1">注意事項!$B$4:$M$13</definedName>
  </definedNames>
  <calcPr calcId="152511"/>
</workbook>
</file>

<file path=xl/calcChain.xml><?xml version="1.0" encoding="utf-8"?>
<calcChain xmlns="http://schemas.openxmlformats.org/spreadsheetml/2006/main">
  <c r="C6" i="4" l="1"/>
  <c r="D26" i="20" l="1"/>
  <c r="D25" i="20"/>
  <c r="D26" i="19"/>
  <c r="D25" i="19"/>
  <c r="D26" i="18"/>
  <c r="D25" i="18"/>
  <c r="D26" i="4"/>
  <c r="D25" i="4"/>
  <c r="E7" i="20" l="1"/>
  <c r="E7" i="19"/>
  <c r="E7" i="18"/>
  <c r="E7" i="4"/>
  <c r="E6" i="20"/>
  <c r="E6" i="19"/>
  <c r="E6" i="18"/>
  <c r="E6" i="4"/>
  <c r="C8" i="20"/>
  <c r="C8" i="19"/>
  <c r="C8" i="18" l="1"/>
  <c r="C8" i="4"/>
  <c r="C7" i="20"/>
  <c r="C7" i="19"/>
  <c r="C7" i="18"/>
  <c r="C7" i="4"/>
  <c r="C6" i="20"/>
  <c r="C6" i="19"/>
  <c r="C6" i="18"/>
  <c r="E33" i="22"/>
  <c r="E38" i="22" l="1"/>
  <c r="E36" i="22"/>
  <c r="E35" i="22"/>
  <c r="E34" i="22"/>
  <c r="E37" i="22" s="1"/>
  <c r="E39" i="22" s="1"/>
  <c r="D41" i="20" l="1"/>
  <c r="D38" i="20"/>
  <c r="D36" i="20"/>
  <c r="D41" i="19"/>
  <c r="D38" i="19"/>
  <c r="D36" i="19"/>
  <c r="E34" i="1"/>
  <c r="D31" i="4"/>
  <c r="D41" i="18"/>
  <c r="D38" i="18"/>
  <c r="D36" i="18"/>
  <c r="D37" i="4" l="1"/>
  <c r="D31" i="18"/>
  <c r="E36" i="1"/>
  <c r="D31" i="19" l="1"/>
  <c r="D37" i="18"/>
  <c r="D32" i="4"/>
  <c r="D39" i="4" s="1"/>
  <c r="D32" i="18" s="1"/>
  <c r="D39" i="18" s="1"/>
  <c r="D41" i="4"/>
  <c r="D38" i="4"/>
  <c r="D36" i="4"/>
  <c r="D40" i="4" l="1"/>
  <c r="D40" i="18"/>
  <c r="D42" i="18"/>
  <c r="D32" i="19"/>
  <c r="D39" i="19" s="1"/>
  <c r="D32" i="20" s="1"/>
  <c r="D39" i="20" s="1"/>
  <c r="D31" i="20"/>
  <c r="D37" i="20" s="1"/>
  <c r="D37" i="19"/>
  <c r="D40" i="19" s="1"/>
  <c r="D42" i="4"/>
  <c r="D40" i="20" l="1"/>
  <c r="D42" i="20" s="1"/>
  <c r="D42" i="19"/>
  <c r="E38" i="1"/>
  <c r="E35" i="1"/>
  <c r="E33" i="1"/>
  <c r="E37" i="1" l="1"/>
  <c r="E39" i="1" s="1"/>
</calcChain>
</file>

<file path=xl/sharedStrings.xml><?xml version="1.0" encoding="utf-8"?>
<sst xmlns="http://schemas.openxmlformats.org/spreadsheetml/2006/main" count="345" uniqueCount="83">
  <si>
    <t>平成24年度補正予算事業創業補助金　『事業化等状況報告書　（3）収益状況』　計算シート</t>
    <rPh sb="19" eb="22">
      <t>ジギョウカ</t>
    </rPh>
    <rPh sb="22" eb="23">
      <t>トウ</t>
    </rPh>
    <rPh sb="23" eb="25">
      <t>ジョウキョウ</t>
    </rPh>
    <rPh sb="25" eb="28">
      <t>ホウコクショ</t>
    </rPh>
    <rPh sb="32" eb="34">
      <t>シュウエキ</t>
    </rPh>
    <rPh sb="34" eb="36">
      <t>ジョウキョウ</t>
    </rPh>
    <rPh sb="38" eb="40">
      <t>ケイサン</t>
    </rPh>
    <phoneticPr fontId="1"/>
  </si>
  <si>
    <t>A：補助金交付額</t>
    <rPh sb="2" eb="5">
      <t>ホジョキン</t>
    </rPh>
    <rPh sb="5" eb="8">
      <t>コウフガク</t>
    </rPh>
    <phoneticPr fontId="1"/>
  </si>
  <si>
    <t>B：補助対象事業に係る収益額</t>
    <rPh sb="2" eb="4">
      <t>ホジョ</t>
    </rPh>
    <rPh sb="4" eb="6">
      <t>タイショウ</t>
    </rPh>
    <rPh sb="6" eb="8">
      <t>ジギョウ</t>
    </rPh>
    <rPh sb="9" eb="10">
      <t>カカ</t>
    </rPh>
    <rPh sb="11" eb="13">
      <t>シュウエキ</t>
    </rPh>
    <rPh sb="13" eb="14">
      <t>ガク</t>
    </rPh>
    <phoneticPr fontId="1"/>
  </si>
  <si>
    <t>D：補助対象事業に係る支出額</t>
    <rPh sb="2" eb="4">
      <t>ホジョ</t>
    </rPh>
    <rPh sb="4" eb="6">
      <t>タイショウ</t>
    </rPh>
    <rPh sb="6" eb="8">
      <t>ジギョウ</t>
    </rPh>
    <rPh sb="9" eb="10">
      <t>カカ</t>
    </rPh>
    <rPh sb="11" eb="14">
      <t>シシュツガク</t>
    </rPh>
    <phoneticPr fontId="1"/>
  </si>
  <si>
    <t>E：基準納付額</t>
    <rPh sb="2" eb="4">
      <t>キジュン</t>
    </rPh>
    <rPh sb="4" eb="6">
      <t>ノウフ</t>
    </rPh>
    <rPh sb="6" eb="7">
      <t>ガク</t>
    </rPh>
    <phoneticPr fontId="1"/>
  </si>
  <si>
    <t>F：累積納付額</t>
    <rPh sb="2" eb="4">
      <t>ルイセキ</t>
    </rPh>
    <rPh sb="4" eb="6">
      <t>ノウフ</t>
    </rPh>
    <rPh sb="6" eb="7">
      <t>ガク</t>
    </rPh>
    <phoneticPr fontId="1"/>
  </si>
  <si>
    <t>G：本年度納付額</t>
    <rPh sb="2" eb="5">
      <t>ホンネンド</t>
    </rPh>
    <rPh sb="5" eb="7">
      <t>ノウフ</t>
    </rPh>
    <rPh sb="7" eb="8">
      <t>ガク</t>
    </rPh>
    <phoneticPr fontId="1"/>
  </si>
  <si>
    <t>項目</t>
    <rPh sb="0" eb="2">
      <t>コウモク</t>
    </rPh>
    <phoneticPr fontId="1"/>
  </si>
  <si>
    <t>金額</t>
    <rPh sb="0" eb="2">
      <t>キンガク</t>
    </rPh>
    <phoneticPr fontId="1"/>
  </si>
  <si>
    <t>補足説明等</t>
    <rPh sb="0" eb="2">
      <t>ホソク</t>
    </rPh>
    <rPh sb="2" eb="4">
      <t>セツメイ</t>
    </rPh>
    <rPh sb="4" eb="5">
      <t>トウ</t>
    </rPh>
    <phoneticPr fontId="1"/>
  </si>
  <si>
    <t>採択番号：</t>
    <rPh sb="0" eb="2">
      <t>サイタク</t>
    </rPh>
    <rPh sb="2" eb="4">
      <t>バンゴウ</t>
    </rPh>
    <phoneticPr fontId="1"/>
  </si>
  <si>
    <t>事業実施期間：</t>
    <rPh sb="0" eb="2">
      <t>ジギョウ</t>
    </rPh>
    <rPh sb="2" eb="4">
      <t>ジッシ</t>
    </rPh>
    <rPh sb="4" eb="6">
      <t>キカン</t>
    </rPh>
    <phoneticPr fontId="1"/>
  </si>
  <si>
    <t>平成　　年　　月　　日　　～　平成　　年　　月　　日</t>
    <rPh sb="0" eb="2">
      <t>ヘイセイ</t>
    </rPh>
    <rPh sb="4" eb="5">
      <t>ネン</t>
    </rPh>
    <rPh sb="7" eb="8">
      <t>ガツ</t>
    </rPh>
    <rPh sb="10" eb="11">
      <t>ニチ</t>
    </rPh>
    <phoneticPr fontId="1"/>
  </si>
  <si>
    <t>＜第1回報告＞</t>
    <rPh sb="1" eb="2">
      <t>ダイ</t>
    </rPh>
    <rPh sb="3" eb="4">
      <t>カイ</t>
    </rPh>
    <rPh sb="4" eb="6">
      <t>ホウコク</t>
    </rPh>
    <phoneticPr fontId="1"/>
  </si>
  <si>
    <t>※補足説明等に記載の決算書等の該当項目番号は様式の改定により変更となる場合があります。</t>
    <rPh sb="1" eb="3">
      <t>ホソク</t>
    </rPh>
    <rPh sb="3" eb="5">
      <t>セツメイ</t>
    </rPh>
    <rPh sb="5" eb="6">
      <t>トウ</t>
    </rPh>
    <rPh sb="7" eb="9">
      <t>キサイ</t>
    </rPh>
    <rPh sb="10" eb="13">
      <t>ケッサンショ</t>
    </rPh>
    <rPh sb="13" eb="14">
      <t>トウ</t>
    </rPh>
    <rPh sb="15" eb="17">
      <t>ガイトウ</t>
    </rPh>
    <rPh sb="17" eb="19">
      <t>コウモク</t>
    </rPh>
    <rPh sb="19" eb="21">
      <t>バンゴウ</t>
    </rPh>
    <rPh sb="22" eb="24">
      <t>ヨウシキ</t>
    </rPh>
    <rPh sb="25" eb="27">
      <t>カイテイ</t>
    </rPh>
    <rPh sb="30" eb="32">
      <t>ヘンコウ</t>
    </rPh>
    <rPh sb="35" eb="37">
      <t>バアイ</t>
    </rPh>
    <phoneticPr fontId="1"/>
  </si>
  <si>
    <t>１、売上高</t>
    <rPh sb="2" eb="4">
      <t>ウリアゲ</t>
    </rPh>
    <rPh sb="4" eb="5">
      <t>ダカ</t>
    </rPh>
    <phoneticPr fontId="1"/>
  </si>
  <si>
    <t>２、売上原価</t>
    <rPh sb="2" eb="4">
      <t>ウリアゲ</t>
    </rPh>
    <rPh sb="4" eb="6">
      <t>ゲンカ</t>
    </rPh>
    <phoneticPr fontId="1"/>
  </si>
  <si>
    <t>３、販売費/一般管理費</t>
    <rPh sb="2" eb="4">
      <t>ハンバイ</t>
    </rPh>
    <rPh sb="4" eb="5">
      <t>ヒ</t>
    </rPh>
    <rPh sb="6" eb="8">
      <t>イッパン</t>
    </rPh>
    <rPh sb="8" eb="11">
      <t>カンリヒ</t>
    </rPh>
    <phoneticPr fontId="1"/>
  </si>
  <si>
    <t>「補助金確定通知書（様式第９）」に記載された補助対象経費の金額を記入してください。</t>
    <rPh sb="1" eb="4">
      <t>ホジョキン</t>
    </rPh>
    <rPh sb="4" eb="6">
      <t>カクテイ</t>
    </rPh>
    <rPh sb="6" eb="9">
      <t>ツウチショ</t>
    </rPh>
    <rPh sb="10" eb="12">
      <t>ヨウシキ</t>
    </rPh>
    <rPh sb="12" eb="13">
      <t>ダイ</t>
    </rPh>
    <rPh sb="17" eb="19">
      <t>キサイ</t>
    </rPh>
    <rPh sb="22" eb="24">
      <t>ホジョ</t>
    </rPh>
    <rPh sb="24" eb="26">
      <t>タイショウ</t>
    </rPh>
    <rPh sb="26" eb="28">
      <t>ケイヒ</t>
    </rPh>
    <rPh sb="29" eb="31">
      <t>キンガク</t>
    </rPh>
    <rPh sb="32" eb="34">
      <t>キニュウ</t>
    </rPh>
    <phoneticPr fontId="1"/>
  </si>
  <si>
    <t>「補助金確定通知書（様式第９）」に記載された補助金確定金額を記入してください。</t>
    <rPh sb="22" eb="25">
      <t>ホジョキン</t>
    </rPh>
    <rPh sb="25" eb="27">
      <t>カクテイ</t>
    </rPh>
    <rPh sb="27" eb="29">
      <t>キンガク</t>
    </rPh>
    <rPh sb="30" eb="32">
      <t>キニュウ</t>
    </rPh>
    <phoneticPr fontId="1"/>
  </si>
  <si>
    <t>必要となりますので、ご協力よろしくお願いいたします。</t>
    <rPh sb="0" eb="2">
      <t>ヒツヨウ</t>
    </rPh>
    <rPh sb="11" eb="13">
      <t>キョウリョク</t>
    </rPh>
    <rPh sb="18" eb="19">
      <t>ネガ</t>
    </rPh>
    <phoneticPr fontId="1"/>
  </si>
  <si>
    <t>Ⅲ、算出された以下の太枠内の金額を事業化等状況報告書のA～Gへ記入してください。</t>
    <rPh sb="2" eb="4">
      <t>サンシュツ</t>
    </rPh>
    <rPh sb="7" eb="9">
      <t>イカ</t>
    </rPh>
    <rPh sb="10" eb="12">
      <t>フトワク</t>
    </rPh>
    <rPh sb="12" eb="13">
      <t>ナイ</t>
    </rPh>
    <rPh sb="14" eb="16">
      <t>キンガク</t>
    </rPh>
    <rPh sb="17" eb="20">
      <t>ジギョウカ</t>
    </rPh>
    <rPh sb="20" eb="21">
      <t>トウ</t>
    </rPh>
    <rPh sb="21" eb="23">
      <t>ジョウキョウ</t>
    </rPh>
    <rPh sb="23" eb="26">
      <t>ホウコクショ</t>
    </rPh>
    <rPh sb="31" eb="33">
      <t>キニュウ</t>
    </rPh>
    <phoneticPr fontId="1"/>
  </si>
  <si>
    <t>交付規程第29条により補助事業終了後5年間、毎事業年度終了後3か月以内に事業化等状況報告書（様式第13）の提出が</t>
    <rPh sb="0" eb="2">
      <t>コウフ</t>
    </rPh>
    <rPh sb="2" eb="4">
      <t>キテイ</t>
    </rPh>
    <rPh sb="4" eb="5">
      <t>ダイ</t>
    </rPh>
    <rPh sb="7" eb="8">
      <t>ジョウ</t>
    </rPh>
    <rPh sb="11" eb="13">
      <t>ホジョ</t>
    </rPh>
    <rPh sb="13" eb="15">
      <t>ジギョウ</t>
    </rPh>
    <rPh sb="15" eb="18">
      <t>シュウリョウゴ</t>
    </rPh>
    <rPh sb="19" eb="21">
      <t>ネンカン</t>
    </rPh>
    <rPh sb="22" eb="23">
      <t>マイ</t>
    </rPh>
    <rPh sb="23" eb="25">
      <t>ジギョウ</t>
    </rPh>
    <rPh sb="25" eb="27">
      <t>ネンド</t>
    </rPh>
    <rPh sb="27" eb="30">
      <t>シュウリョウゴ</t>
    </rPh>
    <rPh sb="32" eb="33">
      <t>ゲツ</t>
    </rPh>
    <rPh sb="33" eb="35">
      <t>イナイ</t>
    </rPh>
    <rPh sb="53" eb="55">
      <t>テイシュツ</t>
    </rPh>
    <phoneticPr fontId="1"/>
  </si>
  <si>
    <t>Ⅰ、採択事業の情報を黄色ハッチ部（太枠内）に入力ください。</t>
    <rPh sb="2" eb="4">
      <t>サイタク</t>
    </rPh>
    <rPh sb="4" eb="6">
      <t>ジギョウ</t>
    </rPh>
    <rPh sb="7" eb="9">
      <t>ジョウホウ</t>
    </rPh>
    <rPh sb="10" eb="12">
      <t>キイロ</t>
    </rPh>
    <rPh sb="15" eb="16">
      <t>ブ</t>
    </rPh>
    <rPh sb="17" eb="19">
      <t>フトワク</t>
    </rPh>
    <rPh sb="19" eb="20">
      <t>ナイ</t>
    </rPh>
    <rPh sb="22" eb="24">
      <t>ニュウリョク</t>
    </rPh>
    <phoneticPr fontId="1"/>
  </si>
  <si>
    <t>C：控除額</t>
    <rPh sb="2" eb="4">
      <t>コウジョ</t>
    </rPh>
    <rPh sb="4" eb="5">
      <t>ガク</t>
    </rPh>
    <phoneticPr fontId="1"/>
  </si>
  <si>
    <t>0期目</t>
    <rPh sb="1" eb="2">
      <t>キ</t>
    </rPh>
    <rPh sb="2" eb="3">
      <t>メ</t>
    </rPh>
    <phoneticPr fontId="1"/>
  </si>
  <si>
    <t>1期目</t>
    <rPh sb="1" eb="2">
      <t>キ</t>
    </rPh>
    <rPh sb="2" eb="3">
      <t>メ</t>
    </rPh>
    <phoneticPr fontId="1"/>
  </si>
  <si>
    <t>前年度までに収益の発生により国庫納付した額がある場合、記入してください。（第1回報告は0円）</t>
    <rPh sb="0" eb="3">
      <t>ゼンネンド</t>
    </rPh>
    <rPh sb="6" eb="8">
      <t>シュウエキ</t>
    </rPh>
    <rPh sb="9" eb="11">
      <t>ハッセイ</t>
    </rPh>
    <rPh sb="14" eb="16">
      <t>コッコ</t>
    </rPh>
    <rPh sb="16" eb="18">
      <t>ノウフ</t>
    </rPh>
    <rPh sb="20" eb="21">
      <t>ガク</t>
    </rPh>
    <rPh sb="24" eb="26">
      <t>バアイ</t>
    </rPh>
    <rPh sb="27" eb="29">
      <t>キニュウ</t>
    </rPh>
    <rPh sb="37" eb="38">
      <t>ダイ</t>
    </rPh>
    <rPh sb="39" eb="40">
      <t>カイ</t>
    </rPh>
    <rPh sb="40" eb="42">
      <t>ホウコク</t>
    </rPh>
    <rPh sb="44" eb="45">
      <t>エン</t>
    </rPh>
    <phoneticPr fontId="1"/>
  </si>
  <si>
    <t>※募集年や補助金により計算式が異なりますので、ご注意ください</t>
    <rPh sb="1" eb="3">
      <t>ボシュウ</t>
    </rPh>
    <rPh sb="3" eb="4">
      <t>ネン</t>
    </rPh>
    <rPh sb="5" eb="8">
      <t>ホジョキン</t>
    </rPh>
    <rPh sb="11" eb="13">
      <t>ケイサン</t>
    </rPh>
    <rPh sb="13" eb="14">
      <t>シキ</t>
    </rPh>
    <rPh sb="15" eb="16">
      <t>コト</t>
    </rPh>
    <rPh sb="24" eb="26">
      <t>チュウイ</t>
    </rPh>
    <phoneticPr fontId="3"/>
  </si>
  <si>
    <t>「平成24年度補正予算事業創業補助金 『事業化等状況報告書　（3）収益状況』 計算シート.」の活用にあたり、ご留意いただきたいこと</t>
    <rPh sb="1" eb="3">
      <t>ヘイセイ</t>
    </rPh>
    <rPh sb="5" eb="7">
      <t>ネンド</t>
    </rPh>
    <rPh sb="7" eb="9">
      <t>ホセイ</t>
    </rPh>
    <rPh sb="9" eb="11">
      <t>ヨサン</t>
    </rPh>
    <rPh sb="11" eb="13">
      <t>ジギョウ</t>
    </rPh>
    <rPh sb="13" eb="15">
      <t>ソウギョウ</t>
    </rPh>
    <rPh sb="15" eb="18">
      <t>ホジョキン</t>
    </rPh>
    <rPh sb="20" eb="23">
      <t>ジギョウカ</t>
    </rPh>
    <rPh sb="23" eb="24">
      <t>トウ</t>
    </rPh>
    <rPh sb="24" eb="26">
      <t>ジョウキョウ</t>
    </rPh>
    <rPh sb="26" eb="29">
      <t>ホウコクショ</t>
    </rPh>
    <rPh sb="33" eb="35">
      <t>シュウエキ</t>
    </rPh>
    <rPh sb="35" eb="37">
      <t>ジョウキョウ</t>
    </rPh>
    <rPh sb="39" eb="41">
      <t>ケイサン</t>
    </rPh>
    <rPh sb="47" eb="49">
      <t>カツヨウ</t>
    </rPh>
    <rPh sb="55" eb="57">
      <t>リュウイ</t>
    </rPh>
    <phoneticPr fontId="3"/>
  </si>
  <si>
    <t>（3）事業化等状況報告書報告書ご提出の際は、税務当局に申告された決算書及び税務申告書等を合わせてご提出ください。</t>
    <rPh sb="3" eb="6">
      <t>ジギョウカ</t>
    </rPh>
    <rPh sb="6" eb="7">
      <t>トウ</t>
    </rPh>
    <rPh sb="7" eb="9">
      <t>ジョウキョウ</t>
    </rPh>
    <rPh sb="9" eb="12">
      <t>ホウコクショ</t>
    </rPh>
    <rPh sb="12" eb="15">
      <t>ホウコクショ</t>
    </rPh>
    <rPh sb="16" eb="18">
      <t>テイシュツ</t>
    </rPh>
    <rPh sb="19" eb="20">
      <t>サイ</t>
    </rPh>
    <rPh sb="22" eb="24">
      <t>ゼイム</t>
    </rPh>
    <rPh sb="24" eb="26">
      <t>トウキョク</t>
    </rPh>
    <rPh sb="27" eb="29">
      <t>シンコク</t>
    </rPh>
    <rPh sb="32" eb="35">
      <t>ケッサンショ</t>
    </rPh>
    <rPh sb="35" eb="36">
      <t>オヨ</t>
    </rPh>
    <rPh sb="37" eb="39">
      <t>ゼイム</t>
    </rPh>
    <rPh sb="39" eb="42">
      <t>シンコクショ</t>
    </rPh>
    <rPh sb="42" eb="43">
      <t>トウ</t>
    </rPh>
    <rPh sb="44" eb="45">
      <t>ア</t>
    </rPh>
    <rPh sb="49" eb="51">
      <t>テイシュツ</t>
    </rPh>
    <phoneticPr fontId="3"/>
  </si>
  <si>
    <t>0期</t>
    <rPh sb="1" eb="2">
      <t>キ</t>
    </rPh>
    <phoneticPr fontId="1"/>
  </si>
  <si>
    <t>1期</t>
    <rPh sb="1" eb="2">
      <t>キ</t>
    </rPh>
    <phoneticPr fontId="1"/>
  </si>
  <si>
    <t>　※事業実施期間が複数年にわたる場合（0期が発生する場合）のイメージは下記を参照ください</t>
    <rPh sb="2" eb="4">
      <t>ジギョウ</t>
    </rPh>
    <rPh sb="4" eb="6">
      <t>ジッシ</t>
    </rPh>
    <rPh sb="6" eb="8">
      <t>キカン</t>
    </rPh>
    <rPh sb="9" eb="11">
      <t>フクスウ</t>
    </rPh>
    <rPh sb="11" eb="12">
      <t>ネン</t>
    </rPh>
    <rPh sb="16" eb="18">
      <t>バアイ</t>
    </rPh>
    <rPh sb="20" eb="21">
      <t>キ</t>
    </rPh>
    <rPh sb="22" eb="24">
      <t>ハッセイ</t>
    </rPh>
    <rPh sb="26" eb="28">
      <t>バアイ</t>
    </rPh>
    <rPh sb="35" eb="37">
      <t>カキ</t>
    </rPh>
    <rPh sb="38" eb="40">
      <t>サンショウ</t>
    </rPh>
    <phoneticPr fontId="1"/>
  </si>
  <si>
    <t>※事業実施期間が複数年にわたる場合（0期目が発生する場合）のイメージ　</t>
    <rPh sb="15" eb="17">
      <t>バアイ</t>
    </rPh>
    <rPh sb="19" eb="20">
      <t>キ</t>
    </rPh>
    <rPh sb="20" eb="21">
      <t>メ</t>
    </rPh>
    <rPh sb="22" eb="24">
      <t>ハッセイ</t>
    </rPh>
    <rPh sb="26" eb="28">
      <t>バアイ</t>
    </rPh>
    <phoneticPr fontId="1"/>
  </si>
  <si>
    <t>（1）このエクセルは（様式第13）事業化等状況報告書の記載数値算出のための補助ツールです。</t>
    <rPh sb="11" eb="13">
      <t>ヨウシキ</t>
    </rPh>
    <rPh sb="13" eb="14">
      <t>ダイ</t>
    </rPh>
    <rPh sb="17" eb="19">
      <t>ジギョウ</t>
    </rPh>
    <rPh sb="19" eb="20">
      <t>バ</t>
    </rPh>
    <rPh sb="20" eb="21">
      <t>トウ</t>
    </rPh>
    <rPh sb="21" eb="23">
      <t>ジョウキョウ</t>
    </rPh>
    <rPh sb="23" eb="26">
      <t>ホウコクショ</t>
    </rPh>
    <rPh sb="27" eb="29">
      <t>キサイ</t>
    </rPh>
    <rPh sb="29" eb="31">
      <t>スウチ</t>
    </rPh>
    <rPh sb="31" eb="33">
      <t>サンシュツ</t>
    </rPh>
    <rPh sb="37" eb="39">
      <t>ホジョ</t>
    </rPh>
    <phoneticPr fontId="3"/>
  </si>
  <si>
    <t>事業実施期間</t>
  </si>
  <si>
    <t>＜第2回報告＞</t>
    <rPh sb="1" eb="2">
      <t>ダイ</t>
    </rPh>
    <rPh sb="3" eb="4">
      <t>カイ</t>
    </rPh>
    <rPh sb="4" eb="6">
      <t>ホウコク</t>
    </rPh>
    <phoneticPr fontId="1"/>
  </si>
  <si>
    <t>本報告対象期間：</t>
    <rPh sb="0" eb="3">
      <t>ホンホウコク</t>
    </rPh>
    <rPh sb="3" eb="5">
      <t>タイショウ</t>
    </rPh>
    <rPh sb="5" eb="7">
      <t>キカン</t>
    </rPh>
    <phoneticPr fontId="1"/>
  </si>
  <si>
    <t>前年度までに収益の発生により国庫納付した額がある場合、記入してください。</t>
    <rPh sb="0" eb="3">
      <t>ゼンネンド</t>
    </rPh>
    <rPh sb="6" eb="8">
      <t>シュウエキ</t>
    </rPh>
    <rPh sb="9" eb="11">
      <t>ハッセイ</t>
    </rPh>
    <rPh sb="14" eb="16">
      <t>コッコ</t>
    </rPh>
    <rPh sb="16" eb="18">
      <t>ノウフ</t>
    </rPh>
    <rPh sb="20" eb="21">
      <t>ガク</t>
    </rPh>
    <rPh sb="24" eb="26">
      <t>バアイ</t>
    </rPh>
    <rPh sb="27" eb="29">
      <t>キニュウ</t>
    </rPh>
    <phoneticPr fontId="1"/>
  </si>
  <si>
    <t>＜第3回報告＞</t>
    <rPh sb="1" eb="2">
      <t>ダイ</t>
    </rPh>
    <rPh sb="3" eb="4">
      <t>カイ</t>
    </rPh>
    <rPh sb="4" eb="6">
      <t>ホウコク</t>
    </rPh>
    <phoneticPr fontId="1"/>
  </si>
  <si>
    <t>＜第4回報告＞</t>
    <rPh sb="1" eb="2">
      <t>ダイ</t>
    </rPh>
    <rPh sb="3" eb="4">
      <t>カイ</t>
    </rPh>
    <rPh sb="4" eb="6">
      <t>ホウコク</t>
    </rPh>
    <phoneticPr fontId="1"/>
  </si>
  <si>
    <t>＜第5回報告＞</t>
    <rPh sb="1" eb="2">
      <t>ダイ</t>
    </rPh>
    <rPh sb="3" eb="4">
      <t>カイ</t>
    </rPh>
    <rPh sb="4" eb="6">
      <t>ホウコク</t>
    </rPh>
    <phoneticPr fontId="1"/>
  </si>
  <si>
    <t>1４、前期までにかかったすべての経費</t>
    <rPh sb="3" eb="5">
      <t>ゼンキ</t>
    </rPh>
    <rPh sb="16" eb="18">
      <t>ケイヒ</t>
    </rPh>
    <phoneticPr fontId="1"/>
  </si>
  <si>
    <t>１３、1期以降前期までの累積損益</t>
    <rPh sb="4" eb="7">
      <t>キイコウ</t>
    </rPh>
    <rPh sb="7" eb="9">
      <t>ゼンキ</t>
    </rPh>
    <rPh sb="12" eb="14">
      <t>ルイセキ</t>
    </rPh>
    <rPh sb="14" eb="16">
      <t>ソンエキ</t>
    </rPh>
    <phoneticPr fontId="1"/>
  </si>
  <si>
    <t>法人事業者用</t>
    <rPh sb="0" eb="2">
      <t>ホウジン</t>
    </rPh>
    <rPh sb="2" eb="6">
      <t>ジギョウシャヨウ</t>
    </rPh>
    <phoneticPr fontId="1"/>
  </si>
  <si>
    <t>８、補助対象経費</t>
    <rPh sb="2" eb="4">
      <t>ホジョ</t>
    </rPh>
    <rPh sb="4" eb="6">
      <t>タイショウ</t>
    </rPh>
    <rPh sb="6" eb="8">
      <t>ケイヒ</t>
    </rPh>
    <phoneticPr fontId="1"/>
  </si>
  <si>
    <t>９、補助金交付額</t>
    <rPh sb="2" eb="5">
      <t>ホジョキン</t>
    </rPh>
    <rPh sb="5" eb="8">
      <t>コウフガク</t>
    </rPh>
    <phoneticPr fontId="1"/>
  </si>
  <si>
    <t>１０、前年度までの収益に伴う納付金</t>
    <rPh sb="3" eb="6">
      <t>ゼンネンド</t>
    </rPh>
    <rPh sb="9" eb="11">
      <t>シュウエキ</t>
    </rPh>
    <rPh sb="12" eb="13">
      <t>トモナ</t>
    </rPh>
    <rPh sb="14" eb="17">
      <t>ノウフキン</t>
    </rPh>
    <phoneticPr fontId="1"/>
  </si>
  <si>
    <t>１１、取得財産処分に伴う納付金</t>
    <rPh sb="3" eb="5">
      <t>シュトク</t>
    </rPh>
    <rPh sb="5" eb="7">
      <t>ザイサン</t>
    </rPh>
    <rPh sb="7" eb="9">
      <t>ショブン</t>
    </rPh>
    <rPh sb="10" eb="11">
      <t>トモナ</t>
    </rPh>
    <rPh sb="12" eb="15">
      <t>ノウフキン</t>
    </rPh>
    <phoneticPr fontId="1"/>
  </si>
  <si>
    <t xml:space="preserve">「損益計算書」の「売上高」の額を記入してください。
</t>
    <rPh sb="1" eb="3">
      <t>ソンエキ</t>
    </rPh>
    <rPh sb="3" eb="6">
      <t>ケイサンショ</t>
    </rPh>
    <rPh sb="9" eb="11">
      <t>ウリアゲ</t>
    </rPh>
    <rPh sb="11" eb="12">
      <t>タカ</t>
    </rPh>
    <rPh sb="14" eb="15">
      <t>ガク</t>
    </rPh>
    <rPh sb="16" eb="18">
      <t>キニュウ</t>
    </rPh>
    <phoneticPr fontId="1"/>
  </si>
  <si>
    <t xml:space="preserve">「損益計算書」の「売上原価」の額を記入してください。
</t>
    <rPh sb="1" eb="3">
      <t>ソンエキ</t>
    </rPh>
    <rPh sb="3" eb="6">
      <t>ケイサンショ</t>
    </rPh>
    <rPh sb="9" eb="11">
      <t>ウリアゲ</t>
    </rPh>
    <rPh sb="11" eb="13">
      <t>ゲンカ</t>
    </rPh>
    <rPh sb="17" eb="19">
      <t>キニュウ</t>
    </rPh>
    <phoneticPr fontId="1"/>
  </si>
  <si>
    <t xml:space="preserve">「損益計算書」の「販売費及び一般管理費」の額を記入してください。
</t>
    <rPh sb="1" eb="3">
      <t>ソンエキ</t>
    </rPh>
    <rPh sb="3" eb="6">
      <t>ケイサンショ</t>
    </rPh>
    <rPh sb="9" eb="11">
      <t>ハンバイ</t>
    </rPh>
    <rPh sb="11" eb="12">
      <t>ヒ</t>
    </rPh>
    <rPh sb="12" eb="13">
      <t>オヨ</t>
    </rPh>
    <rPh sb="14" eb="16">
      <t>イッパン</t>
    </rPh>
    <rPh sb="16" eb="19">
      <t>カンリヒ</t>
    </rPh>
    <rPh sb="23" eb="25">
      <t>キニュウ</t>
    </rPh>
    <phoneticPr fontId="1"/>
  </si>
  <si>
    <t>４、営業外費用</t>
    <rPh sb="2" eb="5">
      <t>エイギョウガイ</t>
    </rPh>
    <rPh sb="5" eb="7">
      <t>ヒヨウ</t>
    </rPh>
    <phoneticPr fontId="1"/>
  </si>
  <si>
    <t>５、特別損失</t>
    <rPh sb="2" eb="4">
      <t>トクベツ</t>
    </rPh>
    <rPh sb="4" eb="6">
      <t>ソンシツ</t>
    </rPh>
    <phoneticPr fontId="1"/>
  </si>
  <si>
    <t xml:space="preserve">「損益計算書」の「営業外費用」の額を記入してください。
</t>
    <rPh sb="1" eb="3">
      <t>ソンエキ</t>
    </rPh>
    <rPh sb="3" eb="6">
      <t>ケイサンショ</t>
    </rPh>
    <rPh sb="9" eb="12">
      <t>エイギョウガイ</t>
    </rPh>
    <rPh sb="12" eb="14">
      <t>ヒヨウ</t>
    </rPh>
    <rPh sb="16" eb="17">
      <t>ガク</t>
    </rPh>
    <rPh sb="18" eb="20">
      <t>キニュウ</t>
    </rPh>
    <phoneticPr fontId="1"/>
  </si>
  <si>
    <t xml:space="preserve">「損益計算書」の「特別損失」の額を記入してください。
</t>
    <rPh sb="1" eb="3">
      <t>ソンエキ</t>
    </rPh>
    <rPh sb="3" eb="6">
      <t>ケイサンショ</t>
    </rPh>
    <rPh sb="9" eb="11">
      <t>トクベツ</t>
    </rPh>
    <rPh sb="11" eb="13">
      <t>ソンシツ</t>
    </rPh>
    <rPh sb="15" eb="16">
      <t>ガク</t>
    </rPh>
    <rPh sb="17" eb="19">
      <t>キニュウ</t>
    </rPh>
    <phoneticPr fontId="1"/>
  </si>
  <si>
    <t xml:space="preserve">「損益計算書」の「法人税、住民税及び事業税」の額を記入してください。
</t>
    <rPh sb="1" eb="3">
      <t>ソンエキ</t>
    </rPh>
    <rPh sb="3" eb="6">
      <t>ケイサンショ</t>
    </rPh>
    <rPh sb="9" eb="12">
      <t>ホウジンゼイ</t>
    </rPh>
    <rPh sb="13" eb="16">
      <t>ジュウミンゼイ</t>
    </rPh>
    <rPh sb="16" eb="17">
      <t>オヨ</t>
    </rPh>
    <rPh sb="18" eb="21">
      <t>ジギョウゼイ</t>
    </rPh>
    <rPh sb="23" eb="24">
      <t>ガク</t>
    </rPh>
    <rPh sb="25" eb="27">
      <t>キニュウ</t>
    </rPh>
    <phoneticPr fontId="1"/>
  </si>
  <si>
    <t>法人設立日：</t>
    <rPh sb="0" eb="2">
      <t>ホウジン</t>
    </rPh>
    <rPh sb="2" eb="4">
      <t>セツリツ</t>
    </rPh>
    <rPh sb="4" eb="5">
      <t>ビ</t>
    </rPh>
    <phoneticPr fontId="1"/>
  </si>
  <si>
    <t>法人名：</t>
    <rPh sb="0" eb="2">
      <t>ホウジン</t>
    </rPh>
    <rPh sb="2" eb="3">
      <t>メイ</t>
    </rPh>
    <phoneticPr fontId="1"/>
  </si>
  <si>
    <t>代表者氏名：</t>
    <rPh sb="0" eb="3">
      <t>ダイヒョウシャ</t>
    </rPh>
    <rPh sb="3" eb="5">
      <t>シメイ</t>
    </rPh>
    <phoneticPr fontId="1"/>
  </si>
  <si>
    <t>６、法人税、住民税及び事業税</t>
    <rPh sb="2" eb="5">
      <t>ホウジンゼイ</t>
    </rPh>
    <rPh sb="6" eb="9">
      <t>ジュウミンゼイ</t>
    </rPh>
    <rPh sb="9" eb="10">
      <t>オヨ</t>
    </rPh>
    <rPh sb="11" eb="14">
      <t>ジギョウゼイ</t>
    </rPh>
    <phoneticPr fontId="1"/>
  </si>
  <si>
    <t>７、営業活動外での補助事業に関する収入</t>
    <rPh sb="2" eb="4">
      <t>エイギョウ</t>
    </rPh>
    <rPh sb="6" eb="7">
      <t>ガイ</t>
    </rPh>
    <rPh sb="9" eb="11">
      <t>ホジョ</t>
    </rPh>
    <rPh sb="11" eb="13">
      <t>ジギョウ</t>
    </rPh>
    <rPh sb="14" eb="15">
      <t>カン</t>
    </rPh>
    <rPh sb="17" eb="19">
      <t>シュウニュウ</t>
    </rPh>
    <phoneticPr fontId="1"/>
  </si>
  <si>
    <t>７、営業活動外での補助事業に関する収入</t>
    <rPh sb="2" eb="4">
      <t>エイギョウ</t>
    </rPh>
    <rPh sb="4" eb="6">
      <t>カツドウ</t>
    </rPh>
    <rPh sb="6" eb="7">
      <t>ガイ</t>
    </rPh>
    <rPh sb="9" eb="11">
      <t>ホジョ</t>
    </rPh>
    <rPh sb="11" eb="13">
      <t>ジギョウ</t>
    </rPh>
    <rPh sb="14" eb="15">
      <t>カン</t>
    </rPh>
    <rPh sb="17" eb="19">
      <t>シュウニュウ</t>
    </rPh>
    <phoneticPr fontId="1"/>
  </si>
  <si>
    <t>（5）事業実施期間が複数年にわたる事業者については、初回報告年度（1期）の1事業年度前（以後、0期と呼ぶ）の申告書等も合わせてご提出ください。</t>
    <rPh sb="26" eb="28">
      <t>ショカイ</t>
    </rPh>
    <rPh sb="28" eb="30">
      <t>ホウコク</t>
    </rPh>
    <rPh sb="30" eb="32">
      <t>ネンド</t>
    </rPh>
    <rPh sb="34" eb="35">
      <t>キ</t>
    </rPh>
    <rPh sb="36" eb="38">
      <t>トウネンド</t>
    </rPh>
    <rPh sb="38" eb="40">
      <t>ジギョウ</t>
    </rPh>
    <rPh sb="40" eb="42">
      <t>ネンド</t>
    </rPh>
    <rPh sb="42" eb="43">
      <t>マエ</t>
    </rPh>
    <rPh sb="44" eb="46">
      <t>イゴ</t>
    </rPh>
    <rPh sb="48" eb="49">
      <t>キ</t>
    </rPh>
    <rPh sb="50" eb="51">
      <t>ヨ</t>
    </rPh>
    <rPh sb="54" eb="56">
      <t>シンコク</t>
    </rPh>
    <rPh sb="56" eb="57">
      <t>ショ</t>
    </rPh>
    <rPh sb="57" eb="58">
      <t>トウ</t>
    </rPh>
    <rPh sb="59" eb="60">
      <t>ア</t>
    </rPh>
    <rPh sb="64" eb="66">
      <t>テイシュツ</t>
    </rPh>
    <phoneticPr fontId="3"/>
  </si>
  <si>
    <t>Ⅱ、決算報告書の損益計算書より黄色ハッチ部（太枠内）に数字を入力してください。</t>
    <rPh sb="2" eb="4">
      <t>ケッサン</t>
    </rPh>
    <rPh sb="4" eb="7">
      <t>ホウコクショ</t>
    </rPh>
    <rPh sb="8" eb="10">
      <t>ソンエキ</t>
    </rPh>
    <rPh sb="10" eb="13">
      <t>ケイサンショ</t>
    </rPh>
    <rPh sb="15" eb="17">
      <t>キイロ</t>
    </rPh>
    <rPh sb="20" eb="21">
      <t>ブ</t>
    </rPh>
    <rPh sb="22" eb="24">
      <t>フトワク</t>
    </rPh>
    <rPh sb="24" eb="25">
      <t>ナイ</t>
    </rPh>
    <rPh sb="27" eb="29">
      <t>スウジ</t>
    </rPh>
    <rPh sb="30" eb="32">
      <t>ニュウリョク</t>
    </rPh>
    <phoneticPr fontId="1"/>
  </si>
  <si>
    <t>（６）第二創業型の場合は補助事業に限定した数字での計算となりますので、区分経理等による資料の整備、ご提出をお願いいたします。</t>
    <rPh sb="3" eb="4">
      <t>ダイ</t>
    </rPh>
    <rPh sb="4" eb="5">
      <t>ニ</t>
    </rPh>
    <rPh sb="5" eb="7">
      <t>ソウギョウ</t>
    </rPh>
    <rPh sb="7" eb="8">
      <t>ガタ</t>
    </rPh>
    <rPh sb="9" eb="11">
      <t>バアイ</t>
    </rPh>
    <rPh sb="12" eb="14">
      <t>ホジョ</t>
    </rPh>
    <rPh sb="14" eb="16">
      <t>ジギョウ</t>
    </rPh>
    <rPh sb="17" eb="19">
      <t>ゲンテイ</t>
    </rPh>
    <rPh sb="21" eb="23">
      <t>スウジ</t>
    </rPh>
    <rPh sb="25" eb="27">
      <t>ケイサン</t>
    </rPh>
    <rPh sb="35" eb="37">
      <t>クブン</t>
    </rPh>
    <rPh sb="37" eb="39">
      <t>ケイリ</t>
    </rPh>
    <rPh sb="39" eb="40">
      <t>トウ</t>
    </rPh>
    <rPh sb="43" eb="45">
      <t>シリョウ</t>
    </rPh>
    <rPh sb="46" eb="48">
      <t>セイビ</t>
    </rPh>
    <rPh sb="50" eb="52">
      <t>テイシュツ</t>
    </rPh>
    <rPh sb="54" eb="55">
      <t>ネガ</t>
    </rPh>
    <phoneticPr fontId="1"/>
  </si>
  <si>
    <t>※第二創業型の場合は補助事業に限定した数字を入力ください。</t>
    <rPh sb="1" eb="2">
      <t>ダイ</t>
    </rPh>
    <rPh sb="2" eb="3">
      <t>ニ</t>
    </rPh>
    <rPh sb="3" eb="5">
      <t>ソウギョウ</t>
    </rPh>
    <rPh sb="5" eb="6">
      <t>ガタ</t>
    </rPh>
    <rPh sb="7" eb="9">
      <t>バアイ</t>
    </rPh>
    <rPh sb="10" eb="12">
      <t>ホジョ</t>
    </rPh>
    <rPh sb="12" eb="14">
      <t>ジギョウ</t>
    </rPh>
    <rPh sb="15" eb="17">
      <t>ゲンテイ</t>
    </rPh>
    <rPh sb="19" eb="21">
      <t>スウジ</t>
    </rPh>
    <rPh sb="22" eb="24">
      <t>ニュウリョク</t>
    </rPh>
    <phoneticPr fontId="1"/>
  </si>
  <si>
    <t>これまで補助金により取得した取得価格50万円以上の財産を処分したことによる国庫納付が発生している場合、合計額を記入してください。</t>
    <rPh sb="4" eb="7">
      <t>ホジョキン</t>
    </rPh>
    <rPh sb="10" eb="12">
      <t>シュトク</t>
    </rPh>
    <rPh sb="14" eb="16">
      <t>シュトク</t>
    </rPh>
    <rPh sb="16" eb="18">
      <t>カカク</t>
    </rPh>
    <rPh sb="20" eb="22">
      <t>マンエン</t>
    </rPh>
    <rPh sb="22" eb="24">
      <t>イジョウ</t>
    </rPh>
    <rPh sb="25" eb="27">
      <t>ザイサン</t>
    </rPh>
    <rPh sb="28" eb="30">
      <t>ショブン</t>
    </rPh>
    <rPh sb="37" eb="39">
      <t>コッコ</t>
    </rPh>
    <rPh sb="39" eb="41">
      <t>ノウフ</t>
    </rPh>
    <rPh sb="42" eb="44">
      <t>ハッセイ</t>
    </rPh>
    <rPh sb="48" eb="50">
      <t>バアイ</t>
    </rPh>
    <rPh sb="51" eb="53">
      <t>ゴウケイ</t>
    </rPh>
    <rPh sb="53" eb="54">
      <t>ガク</t>
    </rPh>
    <rPh sb="55" eb="57">
      <t>キニュウ</t>
    </rPh>
    <phoneticPr fontId="1"/>
  </si>
  <si>
    <r>
      <t>（2）この計算方法及び考え方については、あくまでも</t>
    </r>
    <r>
      <rPr>
        <b/>
        <u/>
        <sz val="14"/>
        <color rgb="FFFF0000"/>
        <rFont val="Meiryo UI"/>
        <family val="3"/>
        <charset val="128"/>
      </rPr>
      <t>平成２４年度補正事業の創業補助金</t>
    </r>
    <r>
      <rPr>
        <b/>
        <sz val="14"/>
        <rFont val="Meiryo UI"/>
        <family val="3"/>
        <charset val="128"/>
      </rPr>
      <t>事業に限定されるものです。</t>
    </r>
    <rPh sb="5" eb="7">
      <t>ケイサン</t>
    </rPh>
    <rPh sb="7" eb="9">
      <t>ホウホウ</t>
    </rPh>
    <rPh sb="9" eb="10">
      <t>オヨ</t>
    </rPh>
    <rPh sb="11" eb="12">
      <t>カンガ</t>
    </rPh>
    <rPh sb="13" eb="14">
      <t>カタ</t>
    </rPh>
    <rPh sb="25" eb="27">
      <t>ヘイセイ</t>
    </rPh>
    <rPh sb="29" eb="31">
      <t>ネンド</t>
    </rPh>
    <rPh sb="31" eb="33">
      <t>ホセイ</t>
    </rPh>
    <rPh sb="33" eb="35">
      <t>ジギョウ</t>
    </rPh>
    <rPh sb="36" eb="38">
      <t>ソウギョウ</t>
    </rPh>
    <rPh sb="38" eb="41">
      <t>ホジョキン</t>
    </rPh>
    <rPh sb="41" eb="43">
      <t>ジギョウ</t>
    </rPh>
    <rPh sb="44" eb="46">
      <t>ゲンテイ</t>
    </rPh>
    <phoneticPr fontId="3"/>
  </si>
  <si>
    <r>
      <t>（4）入力する金額は創業補助金の</t>
    </r>
    <r>
      <rPr>
        <b/>
        <u/>
        <sz val="14"/>
        <rFont val="Meiryo UI"/>
        <family val="3"/>
        <charset val="128"/>
      </rPr>
      <t>補助事業に係る金額</t>
    </r>
    <r>
      <rPr>
        <b/>
        <sz val="14"/>
        <rFont val="Meiryo UI"/>
        <family val="3"/>
        <charset val="128"/>
      </rPr>
      <t>となります。</t>
    </r>
    <rPh sb="3" eb="5">
      <t>ニュウリョク</t>
    </rPh>
    <rPh sb="7" eb="9">
      <t>キンガク</t>
    </rPh>
    <rPh sb="10" eb="12">
      <t>ソウギョウ</t>
    </rPh>
    <rPh sb="12" eb="15">
      <t>ホジョキン</t>
    </rPh>
    <rPh sb="16" eb="18">
      <t>ホジョ</t>
    </rPh>
    <rPh sb="18" eb="20">
      <t>ジギョウ</t>
    </rPh>
    <rPh sb="21" eb="22">
      <t>カカ</t>
    </rPh>
    <rPh sb="23" eb="25">
      <t>キンガク</t>
    </rPh>
    <phoneticPr fontId="3"/>
  </si>
  <si>
    <t>地域○-○-○○○○</t>
    <rPh sb="0" eb="2">
      <t>チイキ</t>
    </rPh>
    <phoneticPr fontId="1"/>
  </si>
  <si>
    <t>株式会社○○○</t>
    <rPh sb="0" eb="4">
      <t>カブシキガイシャ</t>
    </rPh>
    <phoneticPr fontId="1"/>
  </si>
  <si>
    <t>○○　○○</t>
    <phoneticPr fontId="1"/>
  </si>
  <si>
    <t>平成25年10月31日　　～　平成26年3月31日</t>
    <rPh sb="0" eb="2">
      <t>ヘイセイ</t>
    </rPh>
    <rPh sb="4" eb="5">
      <t>ネン</t>
    </rPh>
    <rPh sb="7" eb="8">
      <t>ガツ</t>
    </rPh>
    <rPh sb="10" eb="11">
      <t>ニチ</t>
    </rPh>
    <rPh sb="19" eb="20">
      <t>ネン</t>
    </rPh>
    <rPh sb="21" eb="22">
      <t>ガツ</t>
    </rPh>
    <rPh sb="24" eb="25">
      <t>ニチ</t>
    </rPh>
    <phoneticPr fontId="1"/>
  </si>
  <si>
    <t>平成26年1月1日　　～　平成26年12月31日</t>
    <rPh sb="0" eb="2">
      <t>ヘイセイ</t>
    </rPh>
    <rPh sb="4" eb="5">
      <t>ネン</t>
    </rPh>
    <rPh sb="6" eb="7">
      <t>ガツ</t>
    </rPh>
    <rPh sb="8" eb="9">
      <t>ニチ</t>
    </rPh>
    <phoneticPr fontId="1"/>
  </si>
  <si>
    <t xml:space="preserve">問い合わせ先 ： 創業補助金広島県事務局　 TEL（082）240-7702 </t>
    <rPh sb="0" eb="1">
      <t>ト</t>
    </rPh>
    <rPh sb="2" eb="3">
      <t>ア</t>
    </rPh>
    <rPh sb="5" eb="6">
      <t>サキ</t>
    </rPh>
    <rPh sb="9" eb="11">
      <t>ソウギョウ</t>
    </rPh>
    <rPh sb="11" eb="14">
      <t>ホジョキン</t>
    </rPh>
    <rPh sb="14" eb="16">
      <t>ヒロシマ</t>
    </rPh>
    <rPh sb="16" eb="17">
      <t>ケン</t>
    </rPh>
    <rPh sb="17" eb="20">
      <t>ジムキョク</t>
    </rPh>
    <phoneticPr fontId="1"/>
  </si>
  <si>
    <t>記　載　例</t>
    <rPh sb="0" eb="1">
      <t>キ</t>
    </rPh>
    <rPh sb="2" eb="3">
      <t>ミツル</t>
    </rPh>
    <rPh sb="4" eb="5">
      <t>レイ</t>
    </rPh>
    <phoneticPr fontId="1"/>
  </si>
  <si>
    <t>平成　　年　　月　　日</t>
    <phoneticPr fontId="1"/>
  </si>
  <si>
    <t>平成　　年　　月　　日　　～　平成　　年　　月　　日</t>
    <rPh sb="1" eb="3">
      <t>ヘイセイ</t>
    </rPh>
    <rPh sb="5" eb="6">
      <t>ネン</t>
    </rPh>
    <rPh sb="8" eb="9">
      <t>ガツ</t>
    </rPh>
    <rPh sb="11" eb="12">
      <t>ニチ</t>
    </rPh>
    <phoneticPr fontId="1"/>
  </si>
  <si>
    <t>平成　　年　　月　　日　　～　平成　　年　　月　　日</t>
    <rPh sb="1" eb="2">
      <t>シゲル</t>
    </rPh>
    <rPh sb="4" eb="5">
      <t>トシ</t>
    </rPh>
    <rPh sb="5" eb="6">
      <t>ネン</t>
    </rPh>
    <rPh sb="8" eb="9">
      <t>ガツ</t>
    </rPh>
    <rPh sb="11" eb="12">
      <t>ニチ</t>
    </rPh>
    <phoneticPr fontId="1"/>
  </si>
  <si>
    <t>法人事業者用</t>
    <rPh sb="0" eb="2">
      <t>ホウジン</t>
    </rPh>
    <rPh sb="2" eb="6">
      <t>ジギョウシャヨウ</t>
    </rPh>
    <phoneticPr fontId="1"/>
  </si>
  <si>
    <r>
      <t>営業活動外で補助事業に関係する収入がもしあれば額をご記入ください。</t>
    </r>
    <r>
      <rPr>
        <sz val="9"/>
        <color rgb="FFFF0000"/>
        <rFont val="Meiryo UI"/>
        <family val="3"/>
        <charset val="128"/>
      </rPr>
      <t>（補助金受給額については含める必要はありません。）</t>
    </r>
    <rPh sb="0" eb="2">
      <t>エイギョウ</t>
    </rPh>
    <rPh sb="2" eb="4">
      <t>カツドウ</t>
    </rPh>
    <rPh sb="4" eb="5">
      <t>ガイ</t>
    </rPh>
    <rPh sb="6" eb="8">
      <t>ホジョ</t>
    </rPh>
    <rPh sb="8" eb="10">
      <t>ジギョウ</t>
    </rPh>
    <rPh sb="11" eb="13">
      <t>カンケイ</t>
    </rPh>
    <rPh sb="15" eb="17">
      <t>シュウニュウ</t>
    </rPh>
    <rPh sb="23" eb="24">
      <t>ガク</t>
    </rPh>
    <rPh sb="26" eb="28">
      <t>キニュウ</t>
    </rPh>
    <rPh sb="34" eb="37">
      <t>ホジョキン</t>
    </rPh>
    <rPh sb="37" eb="39">
      <t>ジュキュウ</t>
    </rPh>
    <rPh sb="39" eb="40">
      <t>ガク</t>
    </rPh>
    <rPh sb="45" eb="46">
      <t>フク</t>
    </rPh>
    <rPh sb="48" eb="50">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</si>
</sst>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 ;[Red]\-#,##0\ "/>
  </numFmts>
  <fonts count="30">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Meiryo UI"/>
      <family val="3"/>
      <charset val="128"/>
    </font>
    <font>
      <sz val="14"/>
      <name val="Meiryo UI"/>
      <family val="3"/>
      <charset val="128"/>
    </font>
    <font>
      <b/>
      <sz val="14"/>
      <name val="Meiryo UI"/>
      <family val="3"/>
      <charset val="128"/>
    </font>
    <font>
      <b/>
      <u/>
      <sz val="14"/>
      <color rgb="FFFF0000"/>
      <name val="Meiryo UI"/>
      <family val="3"/>
      <charset val="128"/>
    </font>
    <font>
      <b/>
      <u/>
      <sz val="14"/>
      <name val="Meiryo UI"/>
      <family val="3"/>
      <charset val="128"/>
    </font>
    <font>
      <b/>
      <sz val="12"/>
      <name val="Meiryo UI"/>
      <family val="3"/>
      <charset val="128"/>
    </font>
    <font>
      <sz val="11"/>
      <color theme="1"/>
      <name val="Meiryo UI"/>
      <family val="3"/>
      <charset val="128"/>
    </font>
    <font>
      <b/>
      <sz val="14"/>
      <color theme="1"/>
      <name val="Meiryo UI"/>
      <family val="3"/>
      <charset val="128"/>
    </font>
    <font>
      <b/>
      <sz val="11"/>
      <color rgb="FF000000"/>
      <name val="Meiryo UI"/>
      <family val="3"/>
      <charset val="128"/>
    </font>
    <font>
      <b/>
      <sz val="24"/>
      <color theme="0"/>
      <name val="Meiryo UI"/>
      <family val="3"/>
      <charset val="128"/>
    </font>
    <font>
      <sz val="12"/>
      <color theme="1"/>
      <name val="Meiryo UI"/>
      <family val="3"/>
      <charset val="128"/>
    </font>
    <font>
      <sz val="11"/>
      <color theme="0"/>
      <name val="Meiryo UI"/>
      <family val="3"/>
      <charset val="128"/>
    </font>
    <font>
      <b/>
      <sz val="12"/>
      <color theme="0"/>
      <name val="Meiryo UI"/>
      <family val="3"/>
      <charset val="128"/>
    </font>
    <font>
      <b/>
      <sz val="11"/>
      <color theme="1"/>
      <name val="Meiryo UI"/>
      <family val="3"/>
      <charset val="128"/>
    </font>
    <font>
      <sz val="9"/>
      <color theme="1"/>
      <name val="Meiryo UI"/>
      <family val="3"/>
      <charset val="128"/>
    </font>
    <font>
      <b/>
      <sz val="11"/>
      <name val="Meiryo UI"/>
      <family val="3"/>
      <charset val="128"/>
    </font>
    <font>
      <sz val="9"/>
      <name val="Meiryo UI"/>
      <family val="3"/>
      <charset val="128"/>
    </font>
    <font>
      <sz val="12"/>
      <color theme="0"/>
      <name val="Meiryo UI"/>
      <family val="3"/>
      <charset val="128"/>
    </font>
    <font>
      <b/>
      <sz val="16"/>
      <color rgb="FF0033CC"/>
      <name val="Meiryo UI"/>
      <family val="3"/>
      <charset val="128"/>
    </font>
    <font>
      <sz val="14"/>
      <color theme="1"/>
      <name val="Meiryo UI"/>
      <family val="3"/>
      <charset val="128"/>
    </font>
    <font>
      <sz val="14"/>
      <color theme="0"/>
      <name val="Meiryo UI"/>
      <family val="3"/>
      <charset val="128"/>
    </font>
    <font>
      <b/>
      <sz val="14"/>
      <color theme="0"/>
      <name val="Meiryo UI"/>
      <family val="3"/>
      <charset val="128"/>
    </font>
    <font>
      <i/>
      <sz val="11"/>
      <color theme="1"/>
      <name val="HGS創英角ｺﾞｼｯｸUB"/>
      <family val="3"/>
      <charset val="128"/>
    </font>
    <font>
      <i/>
      <sz val="12"/>
      <color theme="1"/>
      <name val="HGS創英角ｺﾞｼｯｸUB"/>
      <family val="3"/>
      <charset val="128"/>
    </font>
    <font>
      <b/>
      <sz val="22"/>
      <color theme="0"/>
      <name val="Meiryo UI"/>
      <family val="3"/>
      <charset val="128"/>
    </font>
    <font>
      <sz val="9"/>
      <color rgb="FFFF0000"/>
      <name val="Meiryo UI"/>
      <family val="3"/>
      <charset val="128"/>
    </font>
  </fonts>
  <fills count="13">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9B7E3"/>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FF0000"/>
        <bgColor indexed="64"/>
      </patternFill>
    </fill>
    <fill>
      <patternFill patternType="solid">
        <fgColor theme="6"/>
        <bgColor indexed="64"/>
      </patternFill>
    </fill>
    <fill>
      <patternFill patternType="solid">
        <fgColor rgb="FF00B050"/>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dashed">
        <color indexed="64"/>
      </top>
      <bottom style="dashed">
        <color indexed="64"/>
      </bottom>
      <diagonal/>
    </border>
    <border>
      <left/>
      <right style="medium">
        <color indexed="64"/>
      </right>
      <top/>
      <bottom style="medium">
        <color indexed="64"/>
      </bottom>
      <diagonal/>
    </border>
    <border>
      <left style="hair">
        <color indexed="64"/>
      </left>
      <right/>
      <top/>
      <bottom/>
      <diagonal/>
    </border>
    <border>
      <left/>
      <right style="hair">
        <color indexed="64"/>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diagonalUp="1">
      <left style="medium">
        <color indexed="64"/>
      </left>
      <right/>
      <top style="dashed">
        <color indexed="64"/>
      </top>
      <bottom style="medium">
        <color indexed="64"/>
      </bottom>
      <diagonal style="thin">
        <color indexed="64"/>
      </diagonal>
    </border>
    <border>
      <left style="dashed">
        <color indexed="64"/>
      </left>
      <right style="dashed">
        <color indexed="64"/>
      </right>
      <top style="dashed">
        <color indexed="64"/>
      </top>
      <bottom/>
      <diagonal/>
    </border>
    <border>
      <left style="dashed">
        <color indexed="64"/>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diagonalUp="1">
      <left style="medium">
        <color indexed="64"/>
      </left>
      <right style="dashed">
        <color indexed="64"/>
      </right>
      <top style="medium">
        <color indexed="64"/>
      </top>
      <bottom style="medium">
        <color indexed="64"/>
      </bottom>
      <diagonal style="thin">
        <color indexed="64"/>
      </diagonal>
    </border>
  </borders>
  <cellStyleXfs count="2">
    <xf numFmtId="0" fontId="0" fillId="0" borderId="0">
      <alignment vertical="center"/>
    </xf>
    <xf numFmtId="0" fontId="2" fillId="0" borderId="0"/>
  </cellStyleXfs>
  <cellXfs count="206">
    <xf numFmtId="0" fontId="0" fillId="0" borderId="0" xfId="0">
      <alignment vertical="center"/>
    </xf>
    <xf numFmtId="0" fontId="4" fillId="0" borderId="31" xfId="1" applyFont="1" applyBorder="1"/>
    <xf numFmtId="0" fontId="4" fillId="0" borderId="0" xfId="1" applyFont="1"/>
    <xf numFmtId="0" fontId="4" fillId="0" borderId="0" xfId="1" applyFont="1" applyBorder="1"/>
    <xf numFmtId="0" fontId="4" fillId="0" borderId="33" xfId="1" applyFont="1" applyBorder="1"/>
    <xf numFmtId="0" fontId="4" fillId="0" borderId="32" xfId="1" applyFont="1" applyBorder="1"/>
    <xf numFmtId="0" fontId="4" fillId="0" borderId="34" xfId="1" applyFont="1" applyBorder="1"/>
    <xf numFmtId="0" fontId="4" fillId="0" borderId="36" xfId="1" applyFont="1" applyBorder="1"/>
    <xf numFmtId="0" fontId="4" fillId="0" borderId="29" xfId="1" applyFont="1" applyBorder="1"/>
    <xf numFmtId="0" fontId="4" fillId="0" borderId="30" xfId="1" applyFont="1" applyBorder="1"/>
    <xf numFmtId="0" fontId="10" fillId="0" borderId="0" xfId="0" applyFont="1" applyBorder="1">
      <alignment vertical="center"/>
    </xf>
    <xf numFmtId="0" fontId="11" fillId="0" borderId="0" xfId="0" applyFont="1" applyBorder="1" applyAlignment="1">
      <alignment horizontal="center" vertical="center"/>
    </xf>
    <xf numFmtId="0" fontId="10" fillId="0" borderId="22" xfId="0" applyFont="1" applyBorder="1">
      <alignment vertical="center"/>
    </xf>
    <xf numFmtId="0" fontId="10" fillId="0" borderId="23" xfId="0" applyFont="1" applyBorder="1">
      <alignment vertical="center"/>
    </xf>
    <xf numFmtId="0" fontId="10" fillId="0" borderId="24" xfId="0" applyFont="1" applyBorder="1">
      <alignment vertical="center"/>
    </xf>
    <xf numFmtId="0" fontId="10" fillId="0" borderId="25" xfId="0" applyFont="1" applyBorder="1">
      <alignment vertical="center"/>
    </xf>
    <xf numFmtId="0" fontId="10" fillId="0" borderId="19" xfId="0" applyFont="1" applyBorder="1">
      <alignment vertical="center"/>
    </xf>
    <xf numFmtId="0" fontId="10" fillId="0" borderId="26" xfId="0" applyFont="1" applyBorder="1">
      <alignment vertical="center"/>
    </xf>
    <xf numFmtId="0" fontId="10" fillId="0" borderId="27" xfId="0" applyFont="1" applyBorder="1">
      <alignment vertical="center"/>
    </xf>
    <xf numFmtId="0" fontId="10" fillId="0" borderId="28" xfId="0" applyFont="1" applyBorder="1">
      <alignment vertical="center"/>
    </xf>
    <xf numFmtId="0" fontId="10" fillId="0" borderId="35" xfId="0" applyFont="1" applyBorder="1">
      <alignment vertical="center"/>
    </xf>
    <xf numFmtId="0" fontId="10" fillId="0" borderId="0" xfId="0" applyFont="1" applyProtection="1">
      <alignment vertical="center"/>
      <protection locked="0"/>
    </xf>
    <xf numFmtId="0" fontId="14" fillId="0" borderId="0" xfId="0" applyFont="1" applyProtection="1">
      <alignment vertical="center"/>
      <protection locked="0"/>
    </xf>
    <xf numFmtId="0" fontId="10" fillId="0" borderId="0" xfId="0" applyFont="1">
      <alignment vertical="center"/>
    </xf>
    <xf numFmtId="0" fontId="16" fillId="12" borderId="0" xfId="0" applyFont="1" applyFill="1" applyProtection="1">
      <alignment vertical="center"/>
      <protection locked="0"/>
    </xf>
    <xf numFmtId="0" fontId="16" fillId="12" borderId="0" xfId="0" applyFont="1" applyFill="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5" borderId="5" xfId="0" applyFont="1" applyFill="1" applyBorder="1" applyProtection="1">
      <alignment vertical="center"/>
      <protection locked="0"/>
    </xf>
    <xf numFmtId="0" fontId="10" fillId="2" borderId="1" xfId="0" applyFont="1" applyFill="1" applyBorder="1" applyAlignment="1" applyProtection="1">
      <alignment horizontal="left" vertical="center"/>
      <protection locked="0"/>
    </xf>
    <xf numFmtId="0" fontId="17" fillId="5" borderId="10" xfId="0" applyFont="1" applyFill="1" applyBorder="1" applyProtection="1">
      <alignment vertical="center"/>
      <protection locked="0"/>
    </xf>
    <xf numFmtId="0" fontId="10" fillId="0" borderId="0" xfId="0" applyFont="1" applyFill="1" applyProtection="1">
      <alignment vertical="center"/>
      <protection locked="0"/>
    </xf>
    <xf numFmtId="0" fontId="17" fillId="0" borderId="0" xfId="0" applyFont="1" applyFill="1" applyProtection="1">
      <alignment vertical="center"/>
      <protection locked="0"/>
    </xf>
    <xf numFmtId="0" fontId="17" fillId="3" borderId="18" xfId="0" applyFont="1" applyFill="1" applyBorder="1" applyAlignment="1" applyProtection="1">
      <alignment horizontal="center" vertical="center"/>
      <protection locked="0"/>
    </xf>
    <xf numFmtId="0" fontId="17" fillId="6" borderId="38" xfId="0" applyFont="1" applyFill="1" applyBorder="1" applyAlignment="1" applyProtection="1">
      <alignment horizontal="center" vertical="center"/>
      <protection locked="0"/>
    </xf>
    <xf numFmtId="176" fontId="14" fillId="2" borderId="37" xfId="0" applyNumberFormat="1" applyFont="1" applyFill="1" applyBorder="1" applyAlignment="1" applyProtection="1">
      <alignment vertical="center"/>
      <protection locked="0"/>
    </xf>
    <xf numFmtId="176" fontId="14" fillId="2" borderId="39" xfId="0" applyNumberFormat="1" applyFont="1" applyFill="1" applyBorder="1" applyAlignment="1" applyProtection="1">
      <alignment vertical="center"/>
      <protection locked="0"/>
    </xf>
    <xf numFmtId="0" fontId="18" fillId="0" borderId="6" xfId="0" applyFont="1" applyBorder="1" applyAlignment="1" applyProtection="1">
      <alignment vertical="center" wrapText="1"/>
      <protection locked="0"/>
    </xf>
    <xf numFmtId="176" fontId="14" fillId="2" borderId="17" xfId="0" applyNumberFormat="1" applyFont="1" applyFill="1" applyBorder="1" applyAlignment="1" applyProtection="1">
      <alignment vertical="center"/>
      <protection locked="0"/>
    </xf>
    <xf numFmtId="176" fontId="14" fillId="2" borderId="3" xfId="0" applyNumberFormat="1" applyFont="1" applyFill="1" applyBorder="1" applyAlignment="1" applyProtection="1">
      <alignment vertical="center"/>
      <protection locked="0"/>
    </xf>
    <xf numFmtId="0" fontId="17" fillId="0" borderId="0" xfId="0" applyFont="1" applyFill="1" applyBorder="1" applyAlignment="1" applyProtection="1">
      <alignment horizontal="left" vertical="center"/>
      <protection locked="0"/>
    </xf>
    <xf numFmtId="176" fontId="14" fillId="0" borderId="0" xfId="0" applyNumberFormat="1"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176" fontId="14" fillId="2" borderId="41" xfId="0" applyNumberFormat="1" applyFont="1" applyFill="1" applyBorder="1" applyAlignment="1" applyProtection="1">
      <alignment vertical="center"/>
      <protection locked="0"/>
    </xf>
    <xf numFmtId="0" fontId="10" fillId="0" borderId="0" xfId="0" applyFont="1" applyAlignment="1" applyProtection="1">
      <alignment horizontal="left" vertical="center"/>
      <protection locked="0"/>
    </xf>
    <xf numFmtId="176" fontId="14" fillId="0" borderId="0" xfId="0" applyNumberFormat="1" applyFont="1" applyProtection="1">
      <alignment vertical="center"/>
      <protection locked="0"/>
    </xf>
    <xf numFmtId="0" fontId="10" fillId="0" borderId="0" xfId="0" applyFont="1" applyAlignment="1" applyProtection="1">
      <alignment vertical="center" wrapText="1"/>
      <protection locked="0"/>
    </xf>
    <xf numFmtId="176" fontId="10" fillId="0" borderId="0" xfId="0" applyNumberFormat="1" applyFont="1" applyProtection="1">
      <alignment vertical="center"/>
      <protection locked="0"/>
    </xf>
    <xf numFmtId="0" fontId="18" fillId="0" borderId="0" xfId="0" applyFont="1" applyAlignment="1" applyProtection="1">
      <alignment vertical="center" wrapText="1"/>
      <protection locked="0"/>
    </xf>
    <xf numFmtId="0" fontId="20" fillId="0" borderId="6" xfId="0" applyFont="1" applyBorder="1" applyAlignment="1" applyProtection="1">
      <alignment vertical="center" wrapText="1"/>
      <protection locked="0"/>
    </xf>
    <xf numFmtId="0" fontId="18" fillId="0" borderId="0" xfId="0" applyFont="1" applyProtection="1">
      <alignment vertical="center"/>
      <protection locked="0"/>
    </xf>
    <xf numFmtId="0" fontId="17" fillId="0" borderId="0" xfId="0" applyFont="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10" fillId="0" borderId="0" xfId="0" applyFont="1" applyBorder="1" applyProtection="1">
      <alignment vertical="center"/>
      <protection locked="0"/>
    </xf>
    <xf numFmtId="0" fontId="14" fillId="0" borderId="0" xfId="0" applyFont="1">
      <alignment vertical="center"/>
    </xf>
    <xf numFmtId="0" fontId="21" fillId="12" borderId="0" xfId="0" applyFont="1" applyFill="1" applyProtection="1">
      <alignment vertical="center"/>
      <protection locked="0"/>
    </xf>
    <xf numFmtId="176" fontId="14" fillId="0" borderId="0" xfId="0" applyNumberFormat="1" applyFont="1" applyFill="1" applyBorder="1" applyAlignment="1" applyProtection="1">
      <alignment horizontal="center" vertical="center"/>
      <protection locked="0"/>
    </xf>
    <xf numFmtId="0" fontId="18" fillId="0" borderId="4" xfId="0" applyFont="1" applyBorder="1" applyAlignment="1" applyProtection="1">
      <alignment vertical="center" wrapText="1"/>
      <protection locked="0"/>
    </xf>
    <xf numFmtId="0" fontId="23" fillId="0" borderId="0" xfId="0" applyFont="1">
      <alignment vertical="center"/>
    </xf>
    <xf numFmtId="0" fontId="24" fillId="12" borderId="0" xfId="0" applyFont="1" applyFill="1">
      <alignment vertical="center"/>
    </xf>
    <xf numFmtId="0" fontId="23" fillId="0" borderId="0" xfId="0" applyFont="1" applyProtection="1">
      <alignment vertical="center"/>
      <protection locked="0"/>
    </xf>
    <xf numFmtId="0" fontId="24" fillId="12" borderId="0" xfId="0" applyFont="1" applyFill="1" applyProtection="1">
      <alignment vertical="center"/>
      <protection locked="0"/>
    </xf>
    <xf numFmtId="0" fontId="25" fillId="12" borderId="0" xfId="0" applyFont="1" applyFill="1" applyAlignment="1" applyProtection="1">
      <alignment horizontal="right" vertical="center"/>
      <protection locked="0"/>
    </xf>
    <xf numFmtId="0" fontId="25" fillId="12" borderId="0" xfId="0" applyFont="1" applyFill="1" applyProtection="1">
      <alignment vertical="center"/>
      <protection locked="0"/>
    </xf>
    <xf numFmtId="0" fontId="25" fillId="11" borderId="0" xfId="0" applyFont="1" applyFill="1" applyProtection="1">
      <alignment vertical="center"/>
      <protection locked="0"/>
    </xf>
    <xf numFmtId="0" fontId="22" fillId="4" borderId="29" xfId="1" applyFont="1" applyFill="1" applyBorder="1" applyAlignment="1"/>
    <xf numFmtId="0" fontId="4" fillId="4" borderId="30" xfId="1" applyFont="1" applyFill="1" applyBorder="1" applyAlignment="1"/>
    <xf numFmtId="0" fontId="5" fillId="4" borderId="30" xfId="1" applyFont="1" applyFill="1" applyBorder="1"/>
    <xf numFmtId="0" fontId="4" fillId="4" borderId="30" xfId="1" applyFont="1" applyFill="1" applyBorder="1"/>
    <xf numFmtId="0" fontId="4" fillId="4" borderId="31" xfId="1" applyFont="1" applyFill="1" applyBorder="1"/>
    <xf numFmtId="0" fontId="5" fillId="4" borderId="32" xfId="1" applyFont="1" applyFill="1" applyBorder="1" applyAlignment="1">
      <alignment horizontal="left"/>
    </xf>
    <xf numFmtId="0" fontId="5" fillId="4" borderId="0" xfId="1" applyFont="1" applyFill="1" applyBorder="1"/>
    <xf numFmtId="0" fontId="5" fillId="4" borderId="0" xfId="1" applyFont="1" applyFill="1" applyBorder="1" applyAlignment="1">
      <alignment horizontal="right"/>
    </xf>
    <xf numFmtId="0" fontId="4" fillId="4" borderId="0" xfId="1" applyFont="1" applyFill="1" applyBorder="1"/>
    <xf numFmtId="0" fontId="4" fillId="4" borderId="33" xfId="1" applyFont="1" applyFill="1" applyBorder="1"/>
    <xf numFmtId="0" fontId="6" fillId="4" borderId="32" xfId="1" applyFont="1" applyFill="1" applyBorder="1"/>
    <xf numFmtId="0" fontId="6" fillId="4" borderId="0" xfId="1" applyFont="1" applyFill="1" applyBorder="1"/>
    <xf numFmtId="0" fontId="9" fillId="4" borderId="32" xfId="1" applyFont="1" applyFill="1" applyBorder="1" applyAlignment="1">
      <alignment vertical="top"/>
    </xf>
    <xf numFmtId="0" fontId="6" fillId="4" borderId="32" xfId="1" applyFont="1" applyFill="1" applyBorder="1" applyAlignment="1">
      <alignment vertical="top"/>
    </xf>
    <xf numFmtId="0" fontId="4" fillId="4" borderId="32" xfId="1" applyFont="1" applyFill="1" applyBorder="1"/>
    <xf numFmtId="0" fontId="4" fillId="4" borderId="34" xfId="1" applyFont="1" applyFill="1" applyBorder="1"/>
    <xf numFmtId="0" fontId="4" fillId="4" borderId="35" xfId="1" applyFont="1" applyFill="1" applyBorder="1"/>
    <xf numFmtId="0" fontId="4" fillId="4" borderId="36" xfId="1" applyFont="1" applyFill="1" applyBorder="1"/>
    <xf numFmtId="0" fontId="10" fillId="4" borderId="1" xfId="0" applyFont="1" applyFill="1" applyBorder="1" applyAlignment="1" applyProtection="1">
      <alignment horizontal="left" vertical="center"/>
    </xf>
    <xf numFmtId="0" fontId="15" fillId="12" borderId="0" xfId="0" applyFont="1" applyFill="1" applyProtection="1">
      <alignment vertical="center"/>
    </xf>
    <xf numFmtId="0" fontId="21" fillId="12" borderId="0" xfId="0" applyFont="1" applyFill="1" applyProtection="1">
      <alignment vertical="center"/>
    </xf>
    <xf numFmtId="0" fontId="25" fillId="12" borderId="0" xfId="0" applyFont="1" applyFill="1" applyAlignment="1" applyProtection="1">
      <alignment horizontal="right" vertical="center"/>
    </xf>
    <xf numFmtId="0" fontId="10" fillId="12" borderId="0" xfId="0" applyFont="1" applyFill="1" applyProtection="1">
      <alignment vertical="center"/>
    </xf>
    <xf numFmtId="0" fontId="10" fillId="0" borderId="0" xfId="0" applyFont="1" applyProtection="1">
      <alignment vertical="center"/>
    </xf>
    <xf numFmtId="0" fontId="24" fillId="12" borderId="0" xfId="0" applyFont="1" applyFill="1" applyProtection="1">
      <alignment vertical="center"/>
    </xf>
    <xf numFmtId="0" fontId="25" fillId="12" borderId="0" xfId="0" applyFont="1" applyFill="1" applyProtection="1">
      <alignment vertical="center"/>
    </xf>
    <xf numFmtId="0" fontId="23" fillId="0" borderId="0" xfId="0" applyFont="1" applyProtection="1">
      <alignment vertical="center"/>
    </xf>
    <xf numFmtId="0" fontId="16" fillId="12" borderId="0" xfId="0" applyFont="1" applyFill="1" applyProtection="1">
      <alignment vertical="center"/>
    </xf>
    <xf numFmtId="0" fontId="16" fillId="12" borderId="0" xfId="0" applyFont="1" applyFill="1" applyAlignment="1" applyProtection="1">
      <alignment horizontal="center" vertical="center"/>
    </xf>
    <xf numFmtId="0" fontId="14" fillId="0" borderId="0" xfId="0" applyFont="1" applyProtection="1">
      <alignment vertical="center"/>
    </xf>
    <xf numFmtId="0" fontId="17" fillId="0" borderId="0" xfId="0" applyFont="1" applyProtection="1">
      <alignment vertical="center"/>
    </xf>
    <xf numFmtId="0" fontId="17" fillId="0" borderId="0" xfId="0" applyFont="1" applyAlignment="1" applyProtection="1">
      <alignment horizontal="center" vertical="center"/>
    </xf>
    <xf numFmtId="0" fontId="17" fillId="5" borderId="5" xfId="0" applyFont="1" applyFill="1" applyBorder="1" applyProtection="1">
      <alignment vertical="center"/>
    </xf>
    <xf numFmtId="0" fontId="26" fillId="2" borderId="1" xfId="0" applyFont="1" applyFill="1" applyBorder="1" applyAlignment="1" applyProtection="1">
      <alignment horizontal="left" vertical="center"/>
    </xf>
    <xf numFmtId="0" fontId="17" fillId="5" borderId="10" xfId="0" applyFont="1" applyFill="1" applyBorder="1" applyProtection="1">
      <alignment vertical="center"/>
    </xf>
    <xf numFmtId="0" fontId="10" fillId="0" borderId="0" xfId="0" applyFont="1" applyFill="1" applyProtection="1">
      <alignment vertical="center"/>
    </xf>
    <xf numFmtId="0" fontId="17" fillId="0" borderId="0" xfId="0" applyFont="1" applyFill="1" applyProtection="1">
      <alignment vertical="center"/>
    </xf>
    <xf numFmtId="0" fontId="17" fillId="3" borderId="18" xfId="0" applyFont="1" applyFill="1" applyBorder="1" applyAlignment="1" applyProtection="1">
      <alignment horizontal="center" vertical="center"/>
    </xf>
    <xf numFmtId="0" fontId="17" fillId="6" borderId="38" xfId="0" applyFont="1" applyFill="1" applyBorder="1" applyAlignment="1" applyProtection="1">
      <alignment horizontal="center" vertical="center"/>
    </xf>
    <xf numFmtId="176" fontId="27" fillId="2" borderId="37" xfId="0" applyNumberFormat="1" applyFont="1" applyFill="1" applyBorder="1" applyAlignment="1" applyProtection="1">
      <alignment vertical="center"/>
    </xf>
    <xf numFmtId="176" fontId="27" fillId="2" borderId="39" xfId="0" applyNumberFormat="1" applyFont="1" applyFill="1" applyBorder="1" applyAlignment="1" applyProtection="1">
      <alignment vertical="center"/>
    </xf>
    <xf numFmtId="0" fontId="18" fillId="0" borderId="6" xfId="0" applyFont="1" applyBorder="1" applyAlignment="1" applyProtection="1">
      <alignment vertical="center" wrapText="1"/>
    </xf>
    <xf numFmtId="176" fontId="27" fillId="2" borderId="17" xfId="0" applyNumberFormat="1" applyFont="1" applyFill="1" applyBorder="1" applyAlignment="1" applyProtection="1">
      <alignment vertical="center"/>
    </xf>
    <xf numFmtId="176" fontId="27" fillId="2" borderId="3" xfId="0" applyNumberFormat="1" applyFont="1" applyFill="1" applyBorder="1" applyAlignment="1" applyProtection="1">
      <alignment vertical="center"/>
    </xf>
    <xf numFmtId="0" fontId="17" fillId="0" borderId="0" xfId="0" applyFont="1" applyFill="1" applyBorder="1" applyAlignment="1" applyProtection="1">
      <alignment horizontal="left" vertical="center"/>
    </xf>
    <xf numFmtId="176" fontId="14" fillId="0" borderId="0" xfId="0" applyNumberFormat="1" applyFont="1" applyFill="1" applyBorder="1" applyAlignment="1" applyProtection="1">
      <alignment vertical="center"/>
    </xf>
    <xf numFmtId="0" fontId="18" fillId="0" borderId="0" xfId="0" applyFont="1" applyFill="1" applyBorder="1" applyAlignment="1" applyProtection="1">
      <alignment vertical="center" wrapText="1"/>
    </xf>
    <xf numFmtId="176" fontId="14" fillId="2" borderId="41" xfId="0" applyNumberFormat="1" applyFont="1" applyFill="1" applyBorder="1" applyAlignment="1" applyProtection="1">
      <alignment vertical="center"/>
    </xf>
    <xf numFmtId="176" fontId="14" fillId="2" borderId="3" xfId="0" applyNumberFormat="1" applyFont="1" applyFill="1" applyBorder="1" applyAlignment="1" applyProtection="1">
      <alignment vertical="center"/>
    </xf>
    <xf numFmtId="0" fontId="10" fillId="0" borderId="0" xfId="0" applyFont="1" applyAlignment="1" applyProtection="1">
      <alignment horizontal="left" vertical="center"/>
    </xf>
    <xf numFmtId="176" fontId="14" fillId="0" borderId="0" xfId="0" applyNumberFormat="1" applyFont="1" applyProtection="1">
      <alignment vertical="center"/>
    </xf>
    <xf numFmtId="0" fontId="10" fillId="0" borderId="0" xfId="0" applyFont="1" applyAlignment="1" applyProtection="1">
      <alignment vertical="center" wrapText="1"/>
    </xf>
    <xf numFmtId="176" fontId="10" fillId="0" borderId="0" xfId="0" applyNumberFormat="1" applyFont="1" applyProtection="1">
      <alignment vertical="center"/>
    </xf>
    <xf numFmtId="0" fontId="18" fillId="0" borderId="0" xfId="0" applyFont="1" applyAlignment="1" applyProtection="1">
      <alignment vertical="center" wrapText="1"/>
    </xf>
    <xf numFmtId="0" fontId="20" fillId="0" borderId="6" xfId="0" applyFont="1" applyBorder="1" applyAlignment="1" applyProtection="1">
      <alignment vertical="center" wrapText="1"/>
    </xf>
    <xf numFmtId="0" fontId="18" fillId="0" borderId="0" xfId="0" applyFont="1" applyProtection="1">
      <alignment vertical="center"/>
    </xf>
    <xf numFmtId="0" fontId="17" fillId="0" borderId="0" xfId="0" applyFont="1" applyAlignment="1" applyProtection="1">
      <alignment horizontal="left" vertical="center"/>
    </xf>
    <xf numFmtId="0" fontId="17" fillId="0" borderId="0" xfId="0" applyFont="1" applyBorder="1" applyAlignment="1" applyProtection="1">
      <alignment horizontal="center" vertical="center"/>
    </xf>
    <xf numFmtId="0" fontId="10" fillId="0" borderId="0" xfId="0" applyFont="1" applyBorder="1" applyProtection="1">
      <alignment vertical="center"/>
    </xf>
    <xf numFmtId="0" fontId="25" fillId="11" borderId="0" xfId="0" applyFont="1" applyFill="1" applyProtection="1">
      <alignment vertical="center"/>
    </xf>
    <xf numFmtId="0" fontId="23" fillId="11" borderId="0" xfId="0" applyFont="1" applyFill="1" applyProtection="1">
      <alignment vertical="center"/>
    </xf>
    <xf numFmtId="0" fontId="28" fillId="12" borderId="0" xfId="1" applyFont="1" applyFill="1" applyAlignment="1">
      <alignment horizontal="center" vertical="center"/>
    </xf>
    <xf numFmtId="0" fontId="11" fillId="8" borderId="26" xfId="0" applyFont="1" applyFill="1" applyBorder="1" applyAlignment="1">
      <alignment horizontal="center" vertical="center"/>
    </xf>
    <xf numFmtId="0" fontId="11" fillId="8" borderId="27" xfId="0" applyFont="1" applyFill="1" applyBorder="1" applyAlignment="1">
      <alignment horizontal="center" vertical="center"/>
    </xf>
    <xf numFmtId="0" fontId="11" fillId="8" borderId="0" xfId="0" applyFont="1" applyFill="1" applyBorder="1" applyAlignment="1">
      <alignment horizontal="center" vertical="center"/>
    </xf>
    <xf numFmtId="0" fontId="11" fillId="8" borderId="23" xfId="0" applyFont="1" applyFill="1" applyBorder="1" applyAlignment="1">
      <alignment horizontal="center" vertical="center"/>
    </xf>
    <xf numFmtId="0" fontId="11" fillId="8" borderId="24" xfId="0" applyFont="1" applyFill="1" applyBorder="1" applyAlignment="1">
      <alignment horizontal="center" vertical="center"/>
    </xf>
    <xf numFmtId="0" fontId="11" fillId="8" borderId="25" xfId="0" applyFont="1" applyFill="1" applyBorder="1" applyAlignment="1">
      <alignment horizontal="center" vertical="center"/>
    </xf>
    <xf numFmtId="0" fontId="11" fillId="8" borderId="19" xfId="0" applyFont="1" applyFill="1" applyBorder="1" applyAlignment="1">
      <alignment horizontal="center" vertical="center"/>
    </xf>
    <xf numFmtId="0" fontId="11" fillId="9" borderId="22" xfId="0" applyFont="1" applyFill="1" applyBorder="1" applyAlignment="1">
      <alignment horizontal="center" vertical="center"/>
    </xf>
    <xf numFmtId="0" fontId="11" fillId="9" borderId="0" xfId="0" applyFont="1" applyFill="1" applyBorder="1" applyAlignment="1">
      <alignment horizontal="center" vertical="center"/>
    </xf>
    <xf numFmtId="0" fontId="11" fillId="9" borderId="27" xfId="0" applyFont="1" applyFill="1" applyBorder="1" applyAlignment="1">
      <alignment horizontal="center" vertical="center"/>
    </xf>
    <xf numFmtId="0" fontId="11" fillId="9" borderId="28" xfId="0" applyFont="1" applyFill="1" applyBorder="1" applyAlignment="1">
      <alignment horizontal="center" vertical="center"/>
    </xf>
    <xf numFmtId="0" fontId="11" fillId="9" borderId="24" xfId="0" applyFont="1" applyFill="1" applyBorder="1" applyAlignment="1">
      <alignment horizontal="center" vertical="center"/>
    </xf>
    <xf numFmtId="0" fontId="11" fillId="9" borderId="25" xfId="0" applyFont="1" applyFill="1" applyBorder="1" applyAlignment="1">
      <alignment horizontal="center" vertical="center"/>
    </xf>
    <xf numFmtId="0" fontId="11" fillId="9" borderId="19" xfId="0" applyFont="1" applyFill="1" applyBorder="1" applyAlignment="1">
      <alignment horizontal="center" vertical="center"/>
    </xf>
    <xf numFmtId="0" fontId="6" fillId="4" borderId="32" xfId="1" applyFont="1" applyFill="1" applyBorder="1" applyAlignment="1">
      <alignment wrapText="1"/>
    </xf>
    <xf numFmtId="0" fontId="6" fillId="4" borderId="0" xfId="1" applyFont="1" applyFill="1" applyBorder="1" applyAlignment="1">
      <alignment wrapText="1"/>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19" xfId="0" applyFont="1" applyFill="1" applyBorder="1" applyAlignment="1">
      <alignment horizontal="center" vertical="center"/>
    </xf>
    <xf numFmtId="0" fontId="13" fillId="10" borderId="0" xfId="0" applyFont="1" applyFill="1" applyAlignment="1" applyProtection="1">
      <alignment horizontal="center" vertical="center"/>
    </xf>
    <xf numFmtId="0" fontId="17" fillId="0" borderId="4" xfId="0" applyFont="1" applyBorder="1" applyAlignment="1" applyProtection="1">
      <alignment horizontal="left" vertical="center"/>
    </xf>
    <xf numFmtId="0" fontId="17" fillId="0" borderId="5" xfId="0" applyFont="1" applyBorder="1" applyAlignment="1" applyProtection="1">
      <alignment horizontal="left" vertical="center"/>
    </xf>
    <xf numFmtId="177" fontId="14" fillId="4" borderId="8" xfId="0" applyNumberFormat="1" applyFont="1" applyFill="1" applyBorder="1" applyAlignment="1" applyProtection="1">
      <alignment horizontal="center" vertical="center"/>
    </xf>
    <xf numFmtId="177" fontId="14" fillId="4" borderId="9" xfId="0" applyNumberFormat="1" applyFont="1" applyFill="1" applyBorder="1" applyAlignment="1" applyProtection="1">
      <alignment horizontal="center" vertical="center"/>
    </xf>
    <xf numFmtId="176" fontId="27" fillId="2" borderId="8" xfId="0" applyNumberFormat="1" applyFont="1" applyFill="1" applyBorder="1" applyAlignment="1" applyProtection="1">
      <alignment horizontal="center" vertical="center"/>
    </xf>
    <xf numFmtId="176" fontId="27" fillId="2" borderId="9" xfId="0" applyNumberFormat="1" applyFont="1" applyFill="1" applyBorder="1" applyAlignment="1" applyProtection="1">
      <alignment horizontal="center" vertical="center"/>
    </xf>
    <xf numFmtId="0" fontId="17" fillId="5" borderId="4" xfId="0" applyFont="1" applyFill="1" applyBorder="1" applyAlignment="1" applyProtection="1">
      <alignment horizontal="center" vertical="center"/>
    </xf>
    <xf numFmtId="0" fontId="17" fillId="5" borderId="7" xfId="0" applyFont="1" applyFill="1" applyBorder="1" applyAlignment="1" applyProtection="1">
      <alignment horizontal="center" vertical="center"/>
    </xf>
    <xf numFmtId="176" fontId="14" fillId="7" borderId="8" xfId="0" applyNumberFormat="1" applyFont="1" applyFill="1" applyBorder="1" applyAlignment="1" applyProtection="1">
      <alignment horizontal="center" vertical="center"/>
    </xf>
    <xf numFmtId="176" fontId="14" fillId="7" borderId="9" xfId="0" applyNumberFormat="1" applyFont="1" applyFill="1" applyBorder="1" applyAlignment="1" applyProtection="1">
      <alignment horizontal="center" vertical="center"/>
    </xf>
    <xf numFmtId="178" fontId="14" fillId="4" borderId="8" xfId="0" applyNumberFormat="1" applyFont="1" applyFill="1" applyBorder="1" applyAlignment="1" applyProtection="1">
      <alignment horizontal="center" vertical="center"/>
    </xf>
    <xf numFmtId="178" fontId="14" fillId="4" borderId="9" xfId="0" applyNumberFormat="1" applyFont="1" applyFill="1" applyBorder="1" applyAlignment="1" applyProtection="1">
      <alignment horizontal="center" vertical="center"/>
    </xf>
    <xf numFmtId="0" fontId="26" fillId="2" borderId="8" xfId="0" applyFont="1" applyFill="1" applyBorder="1" applyAlignment="1" applyProtection="1">
      <alignment horizontal="left" vertical="center"/>
    </xf>
    <xf numFmtId="0" fontId="26" fillId="2" borderId="9" xfId="0" applyFont="1" applyFill="1" applyBorder="1" applyAlignment="1" applyProtection="1">
      <alignment horizontal="left" vertical="center"/>
    </xf>
    <xf numFmtId="58" fontId="26" fillId="2" borderId="8" xfId="0" applyNumberFormat="1" applyFont="1" applyFill="1" applyBorder="1" applyAlignment="1" applyProtection="1">
      <alignment horizontal="left" vertical="center"/>
    </xf>
    <xf numFmtId="0" fontId="17" fillId="5" borderId="11" xfId="0" applyFont="1" applyFill="1" applyBorder="1" applyAlignment="1" applyProtection="1">
      <alignment horizontal="center" vertical="center"/>
    </xf>
    <xf numFmtId="0" fontId="17" fillId="5" borderId="12" xfId="0" applyFont="1" applyFill="1" applyBorder="1" applyAlignment="1" applyProtection="1">
      <alignment horizontal="center" vertical="center"/>
    </xf>
    <xf numFmtId="0" fontId="17" fillId="5" borderId="13" xfId="0" applyFont="1" applyFill="1" applyBorder="1" applyAlignment="1" applyProtection="1">
      <alignment horizontal="center" vertical="center"/>
    </xf>
    <xf numFmtId="0" fontId="17" fillId="5" borderId="14" xfId="0" applyFont="1" applyFill="1" applyBorder="1" applyAlignment="1" applyProtection="1">
      <alignment horizontal="center" vertical="center"/>
    </xf>
    <xf numFmtId="0" fontId="17" fillId="5" borderId="15" xfId="0" applyFont="1" applyFill="1" applyBorder="1" applyAlignment="1" applyProtection="1">
      <alignment horizontal="center" vertical="center"/>
    </xf>
    <xf numFmtId="0" fontId="17" fillId="5" borderId="16" xfId="0" applyFont="1" applyFill="1" applyBorder="1" applyAlignment="1" applyProtection="1">
      <alignment horizontal="center" vertical="center"/>
    </xf>
    <xf numFmtId="0" fontId="17" fillId="0" borderId="40" xfId="0" applyFont="1" applyBorder="1" applyAlignment="1" applyProtection="1">
      <alignment horizontal="left" vertical="center"/>
    </xf>
    <xf numFmtId="0" fontId="19" fillId="0" borderId="5" xfId="0" applyFont="1" applyBorder="1" applyAlignment="1" applyProtection="1">
      <alignment horizontal="left" vertical="center"/>
    </xf>
    <xf numFmtId="0" fontId="19" fillId="0" borderId="40" xfId="0" applyFont="1" applyBorder="1" applyAlignment="1" applyProtection="1">
      <alignment horizontal="left" vertical="center"/>
    </xf>
    <xf numFmtId="0" fontId="10" fillId="2" borderId="8" xfId="0" quotePrefix="1" applyFont="1" applyFill="1" applyBorder="1" applyAlignment="1" applyProtection="1">
      <alignment horizontal="left" vertical="center"/>
      <protection locked="0"/>
    </xf>
    <xf numFmtId="0" fontId="10" fillId="2" borderId="9" xfId="0" applyFont="1" applyFill="1" applyBorder="1" applyAlignment="1" applyProtection="1">
      <alignment horizontal="left" vertical="center"/>
      <protection locked="0"/>
    </xf>
    <xf numFmtId="0" fontId="17" fillId="5" borderId="15" xfId="0" applyFont="1" applyFill="1" applyBorder="1" applyAlignment="1" applyProtection="1">
      <alignment horizontal="center" vertical="center"/>
      <protection locked="0"/>
    </xf>
    <xf numFmtId="0" fontId="17" fillId="5" borderId="16" xfId="0" applyFont="1" applyFill="1" applyBorder="1" applyAlignment="1" applyProtection="1">
      <alignment horizontal="center" vertical="center"/>
      <protection locked="0"/>
    </xf>
    <xf numFmtId="0" fontId="17" fillId="0" borderId="4"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176" fontId="14" fillId="2" borderId="8" xfId="0" applyNumberFormat="1" applyFont="1" applyFill="1" applyBorder="1" applyAlignment="1" applyProtection="1">
      <alignment horizontal="center" vertical="center"/>
      <protection locked="0"/>
    </xf>
    <xf numFmtId="176" fontId="14" fillId="2" borderId="9" xfId="0" applyNumberFormat="1"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protection locked="0"/>
    </xf>
    <xf numFmtId="0" fontId="17" fillId="5" borderId="12" xfId="0" applyFont="1" applyFill="1" applyBorder="1" applyAlignment="1" applyProtection="1">
      <alignment horizontal="center" vertical="center"/>
      <protection locked="0"/>
    </xf>
    <xf numFmtId="0" fontId="17" fillId="5" borderId="13" xfId="0" applyFont="1" applyFill="1" applyBorder="1" applyAlignment="1" applyProtection="1">
      <alignment horizontal="center" vertical="center"/>
      <protection locked="0"/>
    </xf>
    <xf numFmtId="0" fontId="17" fillId="5" borderId="14" xfId="0" applyFont="1" applyFill="1" applyBorder="1" applyAlignment="1" applyProtection="1">
      <alignment horizontal="center" vertical="center"/>
      <protection locked="0"/>
    </xf>
    <xf numFmtId="0" fontId="17" fillId="0" borderId="40" xfId="0" applyFont="1" applyBorder="1" applyAlignment="1" applyProtection="1">
      <alignment horizontal="left" vertical="center"/>
      <protection locked="0"/>
    </xf>
    <xf numFmtId="0" fontId="17" fillId="5" borderId="7" xfId="0" applyFont="1" applyFill="1" applyBorder="1" applyAlignment="1" applyProtection="1">
      <alignment horizontal="center" vertical="center"/>
      <protection locked="0"/>
    </xf>
    <xf numFmtId="0" fontId="19" fillId="0" borderId="5" xfId="0" applyFont="1" applyBorder="1" applyAlignment="1" applyProtection="1">
      <alignment horizontal="left" vertical="center"/>
      <protection locked="0"/>
    </xf>
    <xf numFmtId="0" fontId="19" fillId="0" borderId="40" xfId="0" applyFont="1" applyBorder="1" applyAlignment="1" applyProtection="1">
      <alignment horizontal="left" vertical="center"/>
      <protection locked="0"/>
    </xf>
    <xf numFmtId="0" fontId="17" fillId="5" borderId="4" xfId="0" applyFont="1" applyFill="1" applyBorder="1" applyAlignment="1" applyProtection="1">
      <alignment horizontal="center" vertical="center"/>
      <protection locked="0"/>
    </xf>
    <xf numFmtId="176" fontId="14" fillId="7" borderId="8" xfId="0" applyNumberFormat="1" applyFont="1" applyFill="1" applyBorder="1" applyAlignment="1" applyProtection="1">
      <alignment horizontal="center" vertical="center"/>
      <protection locked="0"/>
    </xf>
    <xf numFmtId="176" fontId="14" fillId="7" borderId="9" xfId="0" applyNumberFormat="1" applyFont="1" applyFill="1" applyBorder="1" applyAlignment="1" applyProtection="1">
      <alignment horizontal="center" vertical="center"/>
      <protection locked="0"/>
    </xf>
    <xf numFmtId="178" fontId="14" fillId="0" borderId="4" xfId="0" applyNumberFormat="1" applyFont="1" applyFill="1" applyBorder="1" applyAlignment="1" applyProtection="1">
      <alignment horizontal="center" vertical="center"/>
    </xf>
    <xf numFmtId="0" fontId="17" fillId="0" borderId="6" xfId="0" applyFont="1" applyBorder="1" applyAlignment="1" applyProtection="1">
      <alignment horizontal="left" vertical="center"/>
      <protection locked="0"/>
    </xf>
    <xf numFmtId="178" fontId="14" fillId="0" borderId="5" xfId="0" applyNumberFormat="1" applyFont="1" applyFill="1" applyBorder="1" applyAlignment="1" applyProtection="1">
      <alignment horizontal="center" vertical="center"/>
    </xf>
    <xf numFmtId="178" fontId="14" fillId="0" borderId="6" xfId="0" applyNumberFormat="1" applyFont="1" applyFill="1" applyBorder="1" applyAlignment="1" applyProtection="1">
      <alignment horizontal="center" vertical="center"/>
    </xf>
    <xf numFmtId="176" fontId="14" fillId="2" borderId="2" xfId="0" applyNumberFormat="1" applyFont="1" applyFill="1" applyBorder="1" applyAlignment="1" applyProtection="1">
      <alignment horizontal="center" vertical="center"/>
      <protection locked="0"/>
    </xf>
    <xf numFmtId="176" fontId="14" fillId="2" borderId="3" xfId="0" applyNumberFormat="1" applyFont="1" applyFill="1" applyBorder="1" applyAlignment="1" applyProtection="1">
      <alignment horizontal="center" vertical="center"/>
      <protection locked="0"/>
    </xf>
    <xf numFmtId="176" fontId="14" fillId="4" borderId="8" xfId="0" applyNumberFormat="1" applyFont="1" applyFill="1" applyBorder="1" applyAlignment="1" applyProtection="1">
      <alignment horizontal="center" vertical="center"/>
    </xf>
    <xf numFmtId="176" fontId="14" fillId="4" borderId="9" xfId="0" applyNumberFormat="1" applyFont="1" applyFill="1" applyBorder="1" applyAlignment="1" applyProtection="1">
      <alignment horizontal="center" vertical="center"/>
    </xf>
    <xf numFmtId="0" fontId="10" fillId="4" borderId="8" xfId="0" applyFont="1" applyFill="1" applyBorder="1" applyAlignment="1" applyProtection="1">
      <alignment horizontal="left" vertical="center"/>
    </xf>
    <xf numFmtId="0" fontId="10" fillId="4" borderId="9" xfId="0" applyFont="1" applyFill="1" applyBorder="1" applyAlignment="1" applyProtection="1">
      <alignment horizontal="left" vertical="center"/>
    </xf>
    <xf numFmtId="0" fontId="17" fillId="5" borderId="20" xfId="0" applyFont="1" applyFill="1" applyBorder="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10" fillId="2" borderId="8" xfId="0" applyFont="1" applyFill="1" applyBorder="1" applyAlignment="1" applyProtection="1">
      <alignment horizontal="left" vertical="center"/>
      <protection locked="0"/>
    </xf>
  </cellXfs>
  <cellStyles count="2">
    <cellStyle name="標準" xfId="0" builtinId="0"/>
    <cellStyle name="標準 2" xfId="1"/>
  </cellStyles>
  <dxfs count="0"/>
  <tableStyles count="0" defaultTableStyle="TableStyleMedium2" defaultPivotStyle="PivotStyleLight16"/>
  <colors>
    <mruColors>
      <color rgb="FFF9B7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371474</xdr:colOff>
      <xdr:row>27</xdr:row>
      <xdr:rowOff>133350</xdr:rowOff>
    </xdr:from>
    <xdr:to>
      <xdr:col>2</xdr:col>
      <xdr:colOff>552449</xdr:colOff>
      <xdr:row>29</xdr:row>
      <xdr:rowOff>76200</xdr:rowOff>
    </xdr:to>
    <xdr:sp macro="" textlink="">
      <xdr:nvSpPr>
        <xdr:cNvPr id="2" name="テキスト ボックス 1"/>
        <xdr:cNvSpPr txBox="1"/>
      </xdr:nvSpPr>
      <xdr:spPr>
        <a:xfrm>
          <a:off x="1057274" y="5591175"/>
          <a:ext cx="124777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25.1.1</a:t>
          </a:r>
        </a:p>
        <a:p>
          <a:endParaRPr kumimoji="1" lang="en-US" altLang="ja-JP" sz="1100"/>
        </a:p>
      </xdr:txBody>
    </xdr:sp>
    <xdr:clientData/>
  </xdr:twoCellAnchor>
  <xdr:twoCellAnchor>
    <xdr:from>
      <xdr:col>11</xdr:col>
      <xdr:colOff>295275</xdr:colOff>
      <xdr:row>22</xdr:row>
      <xdr:rowOff>104775</xdr:rowOff>
    </xdr:from>
    <xdr:to>
      <xdr:col>12</xdr:col>
      <xdr:colOff>542925</xdr:colOff>
      <xdr:row>30</xdr:row>
      <xdr:rowOff>0</xdr:rowOff>
    </xdr:to>
    <xdr:sp macro="" textlink="">
      <xdr:nvSpPr>
        <xdr:cNvPr id="3" name="テキスト ボックス 2"/>
        <xdr:cNvSpPr txBox="1"/>
      </xdr:nvSpPr>
      <xdr:spPr>
        <a:xfrm>
          <a:off x="11649075" y="4705350"/>
          <a:ext cx="1314450"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初年度　</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事業化状況</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報告期限</a:t>
          </a:r>
          <a:endParaRPr lang="ja-JP" altLang="ja-JP" u="sng">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en-US" sz="1100" b="1"/>
            <a:t>Ｈ</a:t>
          </a:r>
          <a:r>
            <a:rPr kumimoji="1" lang="en-US" altLang="ja-JP" sz="1100" b="1"/>
            <a:t>27.3.31</a:t>
          </a:r>
        </a:p>
        <a:p>
          <a:endParaRPr kumimoji="1" lang="en-US" altLang="ja-JP" sz="1100"/>
        </a:p>
      </xdr:txBody>
    </xdr:sp>
    <xdr:clientData/>
  </xdr:twoCellAnchor>
  <xdr:twoCellAnchor>
    <xdr:from>
      <xdr:col>9</xdr:col>
      <xdr:colOff>257174</xdr:colOff>
      <xdr:row>28</xdr:row>
      <xdr:rowOff>38099</xdr:rowOff>
    </xdr:from>
    <xdr:to>
      <xdr:col>10</xdr:col>
      <xdr:colOff>466725</xdr:colOff>
      <xdr:row>30</xdr:row>
      <xdr:rowOff>9524</xdr:rowOff>
    </xdr:to>
    <xdr:sp macro="" textlink="">
      <xdr:nvSpPr>
        <xdr:cNvPr id="4" name="テキスト ボックス 3"/>
        <xdr:cNvSpPr txBox="1"/>
      </xdr:nvSpPr>
      <xdr:spPr>
        <a:xfrm>
          <a:off x="9477374" y="5667374"/>
          <a:ext cx="12763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7</xdr:col>
      <xdr:colOff>247651</xdr:colOff>
      <xdr:row>25</xdr:row>
      <xdr:rowOff>114300</xdr:rowOff>
    </xdr:from>
    <xdr:to>
      <xdr:col>8</xdr:col>
      <xdr:colOff>476251</xdr:colOff>
      <xdr:row>29</xdr:row>
      <xdr:rowOff>152401</xdr:rowOff>
    </xdr:to>
    <xdr:sp macro="" textlink="">
      <xdr:nvSpPr>
        <xdr:cNvPr id="5" name="テキスト ボックス 4"/>
        <xdr:cNvSpPr txBox="1"/>
      </xdr:nvSpPr>
      <xdr:spPr>
        <a:xfrm>
          <a:off x="7334251" y="5229225"/>
          <a:ext cx="1295400" cy="723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u="sng">
            <a:latin typeface="+mn-ea"/>
            <a:ea typeface="+mn-ea"/>
          </a:endParaRPr>
        </a:p>
        <a:p>
          <a:endParaRPr kumimoji="1" lang="en-US" altLang="ja-JP" sz="1100" b="1"/>
        </a:p>
        <a:p>
          <a:r>
            <a:rPr kumimoji="1" lang="ja-JP" altLang="en-US" sz="1100" b="1"/>
            <a:t>Ｈ</a:t>
          </a:r>
          <a:r>
            <a:rPr kumimoji="1" lang="en-US" altLang="ja-JP" sz="1100" b="1"/>
            <a:t>26.3.31</a:t>
          </a:r>
          <a:endParaRPr kumimoji="1" lang="en-US" altLang="ja-JP" sz="1100"/>
        </a:p>
      </xdr:txBody>
    </xdr:sp>
    <xdr:clientData/>
  </xdr:twoCellAnchor>
  <xdr:twoCellAnchor>
    <xdr:from>
      <xdr:col>5</xdr:col>
      <xdr:colOff>257174</xdr:colOff>
      <xdr:row>27</xdr:row>
      <xdr:rowOff>171449</xdr:rowOff>
    </xdr:from>
    <xdr:to>
      <xdr:col>6</xdr:col>
      <xdr:colOff>542925</xdr:colOff>
      <xdr:row>29</xdr:row>
      <xdr:rowOff>123824</xdr:rowOff>
    </xdr:to>
    <xdr:sp macro="" textlink="">
      <xdr:nvSpPr>
        <xdr:cNvPr id="6" name="テキスト ボックス 5"/>
        <xdr:cNvSpPr txBox="1"/>
      </xdr:nvSpPr>
      <xdr:spPr>
        <a:xfrm>
          <a:off x="5210174" y="5629274"/>
          <a:ext cx="1352551"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25.12.31</a:t>
          </a:r>
        </a:p>
        <a:p>
          <a:endParaRPr kumimoji="1" lang="en-US" altLang="ja-JP" sz="1100"/>
        </a:p>
      </xdr:txBody>
    </xdr:sp>
    <xdr:clientData/>
  </xdr:twoCellAnchor>
  <xdr:twoCellAnchor>
    <xdr:from>
      <xdr:col>3</xdr:col>
      <xdr:colOff>295276</xdr:colOff>
      <xdr:row>25</xdr:row>
      <xdr:rowOff>161926</xdr:rowOff>
    </xdr:from>
    <xdr:to>
      <xdr:col>4</xdr:col>
      <xdr:colOff>533400</xdr:colOff>
      <xdr:row>29</xdr:row>
      <xdr:rowOff>161926</xdr:rowOff>
    </xdr:to>
    <xdr:sp macro="" textlink="">
      <xdr:nvSpPr>
        <xdr:cNvPr id="7" name="テキスト ボックス 6"/>
        <xdr:cNvSpPr txBox="1"/>
      </xdr:nvSpPr>
      <xdr:spPr>
        <a:xfrm>
          <a:off x="3114676" y="5276851"/>
          <a:ext cx="1304924"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u="sng"/>
        </a:p>
        <a:p>
          <a:endParaRPr kumimoji="1" lang="en-US" altLang="ja-JP" sz="1100" b="1"/>
        </a:p>
        <a:p>
          <a:r>
            <a:rPr kumimoji="1" lang="ja-JP" altLang="en-US" sz="1100" b="1"/>
            <a:t>Ｈ</a:t>
          </a:r>
          <a:r>
            <a:rPr kumimoji="1" lang="en-US" altLang="ja-JP" sz="1100" b="1"/>
            <a:t>25.10.31</a:t>
          </a:r>
        </a:p>
      </xdr:txBody>
    </xdr:sp>
    <xdr:clientData/>
  </xdr:twoCellAnchor>
  <xdr:twoCellAnchor editAs="oneCell">
    <xdr:from>
      <xdr:col>14</xdr:col>
      <xdr:colOff>78443</xdr:colOff>
      <xdr:row>4</xdr:row>
      <xdr:rowOff>22412</xdr:rowOff>
    </xdr:from>
    <xdr:to>
      <xdr:col>18</xdr:col>
      <xdr:colOff>392204</xdr:colOff>
      <xdr:row>21</xdr:row>
      <xdr:rowOff>104523</xdr:rowOff>
    </xdr:to>
    <xdr:pic>
      <xdr:nvPicPr>
        <xdr:cNvPr id="8"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53031" y="291353"/>
          <a:ext cx="3047997" cy="4340347"/>
        </a:xfrm>
        <a:prstGeom prst="rect">
          <a:avLst/>
        </a:prstGeom>
        <a:ln>
          <a:solidFill>
            <a:sysClr val="windowText" lastClr="000000"/>
          </a:solidFill>
        </a:ln>
      </xdr:spPr>
    </xdr:pic>
    <xdr:clientData/>
  </xdr:twoCellAnchor>
  <xdr:twoCellAnchor editAs="oneCell">
    <xdr:from>
      <xdr:col>16</xdr:col>
      <xdr:colOff>56031</xdr:colOff>
      <xdr:row>12</xdr:row>
      <xdr:rowOff>33617</xdr:rowOff>
    </xdr:from>
    <xdr:to>
      <xdr:col>20</xdr:col>
      <xdr:colOff>478274</xdr:colOff>
      <xdr:row>33</xdr:row>
      <xdr:rowOff>22410</xdr:rowOff>
    </xdr:to>
    <xdr:pic>
      <xdr:nvPicPr>
        <xdr:cNvPr id="9" name="図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24631" y="2433917"/>
          <a:ext cx="3165443" cy="4629150"/>
        </a:xfrm>
        <a:prstGeom prst="rect">
          <a:avLst/>
        </a:prstGeom>
        <a:ln>
          <a:solidFill>
            <a:sysClr val="windowText" lastClr="000000"/>
          </a:solidFill>
        </a:ln>
      </xdr:spPr>
    </xdr:pic>
    <xdr:clientData/>
  </xdr:twoCellAnchor>
  <xdr:twoCellAnchor>
    <xdr:from>
      <xdr:col>10</xdr:col>
      <xdr:colOff>33619</xdr:colOff>
      <xdr:row>30</xdr:row>
      <xdr:rowOff>56030</xdr:rowOff>
    </xdr:from>
    <xdr:to>
      <xdr:col>11</xdr:col>
      <xdr:colOff>1055035</xdr:colOff>
      <xdr:row>32</xdr:row>
      <xdr:rowOff>42022</xdr:rowOff>
    </xdr:to>
    <xdr:sp macro="" textlink="">
      <xdr:nvSpPr>
        <xdr:cNvPr id="10" name="左右矢印 9"/>
        <xdr:cNvSpPr/>
      </xdr:nvSpPr>
      <xdr:spPr>
        <a:xfrm>
          <a:off x="10320619" y="6028205"/>
          <a:ext cx="2088216" cy="338417"/>
        </a:xfrm>
        <a:prstGeom prst="leftRightArrow">
          <a:avLst>
            <a:gd name="adj1" fmla="val 72857"/>
            <a:gd name="adj2" fmla="val 21429"/>
          </a:avLst>
        </a:prstGeom>
        <a:ln w="9525"/>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ja-JP" altLang="en-US" sz="1100"/>
            <a:t>事業年度終了日から</a:t>
          </a:r>
          <a:r>
            <a:rPr kumimoji="1" lang="en-US" altLang="ja-JP" sz="1100"/>
            <a:t>3</a:t>
          </a:r>
          <a:r>
            <a:rPr kumimoji="1" lang="ja-JP" altLang="en-US" sz="1100"/>
            <a:t>か月以内</a:t>
          </a:r>
        </a:p>
      </xdr:txBody>
    </xdr:sp>
    <xdr:clientData/>
  </xdr:twoCellAnchor>
  <xdr:twoCellAnchor>
    <xdr:from>
      <xdr:col>18</xdr:col>
      <xdr:colOff>119063</xdr:colOff>
      <xdr:row>0</xdr:row>
      <xdr:rowOff>119063</xdr:rowOff>
    </xdr:from>
    <xdr:to>
      <xdr:col>20</xdr:col>
      <xdr:colOff>588509</xdr:colOff>
      <xdr:row>7</xdr:row>
      <xdr:rowOff>62934</xdr:rowOff>
    </xdr:to>
    <xdr:sp macro="" textlink="">
      <xdr:nvSpPr>
        <xdr:cNvPr id="11" name="フローチャート: 結合子 10"/>
        <xdr:cNvSpPr/>
      </xdr:nvSpPr>
      <xdr:spPr>
        <a:xfrm>
          <a:off x="16418719" y="119063"/>
          <a:ext cx="1850571" cy="1741715"/>
        </a:xfrm>
        <a:prstGeom prst="flowChartConnector">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0">
              <a:solidFill>
                <a:srgbClr val="FF0000"/>
              </a:solidFill>
              <a:latin typeface="HGS創英角ｺﾞｼｯｸUB" panose="020B0900000000000000" pitchFamily="50" charset="-128"/>
              <a:ea typeface="HGS創英角ｺﾞｼｯｸUB" panose="020B0900000000000000" pitchFamily="50" charset="-128"/>
            </a:rPr>
            <a:t>24</a:t>
          </a:r>
          <a:endParaRPr kumimoji="1" lang="ja-JP" altLang="en-US" sz="6000">
            <a:solidFill>
              <a:srgbClr val="FF0000"/>
            </a:solidFill>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1</xdr:col>
      <xdr:colOff>0</xdr:colOff>
      <xdr:row>17</xdr:row>
      <xdr:rowOff>0</xdr:rowOff>
    </xdr:from>
    <xdr:to>
      <xdr:col>9</xdr:col>
      <xdr:colOff>904875</xdr:colOff>
      <xdr:row>19</xdr:row>
      <xdr:rowOff>47626</xdr:rowOff>
    </xdr:to>
    <xdr:grpSp>
      <xdr:nvGrpSpPr>
        <xdr:cNvPr id="16" name="グループ化 15"/>
        <xdr:cNvGrpSpPr/>
      </xdr:nvGrpSpPr>
      <xdr:grpSpPr>
        <a:xfrm>
          <a:off x="71438" y="4381500"/>
          <a:ext cx="9477375" cy="452439"/>
          <a:chOff x="107156" y="4452936"/>
          <a:chExt cx="9477375" cy="452439"/>
        </a:xfrm>
      </xdr:grpSpPr>
      <xdr:sp macro="" textlink="">
        <xdr:nvSpPr>
          <xdr:cNvPr id="17" name="角丸四角形 16"/>
          <xdr:cNvSpPr/>
        </xdr:nvSpPr>
        <xdr:spPr>
          <a:xfrm>
            <a:off x="107156" y="4452936"/>
            <a:ext cx="9477375" cy="452439"/>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noAutofit/>
          </a:bodyPr>
          <a:lstStyle/>
          <a:p>
            <a:pPr algn="l"/>
            <a:r>
              <a:rPr kumimoji="1" lang="ja-JP" altLang="en-US" sz="1400">
                <a:latin typeface="HGS創英角ｺﾞｼｯｸUB" panose="020B0900000000000000" pitchFamily="50" charset="-128"/>
                <a:ea typeface="HGS創英角ｺﾞｼｯｸUB" panose="020B0900000000000000" pitchFamily="50" charset="-128"/>
              </a:rPr>
              <a:t>　　　　　本エクセルファイルは、第</a:t>
            </a:r>
            <a:r>
              <a:rPr kumimoji="1" lang="en-US" altLang="ja-JP" sz="1400">
                <a:latin typeface="HGS創英角ｺﾞｼｯｸUB" panose="020B0900000000000000" pitchFamily="50" charset="-128"/>
                <a:ea typeface="HGS創英角ｺﾞｼｯｸUB" panose="020B0900000000000000" pitchFamily="50" charset="-128"/>
              </a:rPr>
              <a:t>2</a:t>
            </a:r>
            <a:r>
              <a:rPr kumimoji="1" lang="ja-JP" altLang="en-US" sz="1400">
                <a:latin typeface="HGS創英角ｺﾞｼｯｸUB" panose="020B0900000000000000" pitchFamily="50" charset="-128"/>
                <a:ea typeface="HGS創英角ｺﾞｼｯｸUB" panose="020B0900000000000000" pitchFamily="50" charset="-128"/>
              </a:rPr>
              <a:t>回報告以降でも使用しますので、必ず保存しておいてください。</a:t>
            </a:r>
          </a:p>
        </xdr:txBody>
      </xdr:sp>
      <xdr:sp macro="" textlink="">
        <xdr:nvSpPr>
          <xdr:cNvPr id="18" name="二等辺三角形 17"/>
          <xdr:cNvSpPr/>
        </xdr:nvSpPr>
        <xdr:spPr>
          <a:xfrm>
            <a:off x="333375" y="4452937"/>
            <a:ext cx="535782" cy="440530"/>
          </a:xfrm>
          <a:prstGeom prst="triangle">
            <a:avLst/>
          </a:prstGeom>
          <a:solidFill>
            <a:srgbClr val="FFC000"/>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b"/>
          <a:lstStyle/>
          <a:p>
            <a:pPr algn="ctr"/>
            <a:r>
              <a:rPr kumimoji="1" lang="en-US" altLang="ja-JP" sz="1600" b="1">
                <a:solidFill>
                  <a:sysClr val="windowText" lastClr="000000"/>
                </a:solidFill>
                <a:latin typeface="HGS創英角ｺﾞｼｯｸUB" panose="020B0900000000000000" pitchFamily="50" charset="-128"/>
                <a:ea typeface="HGS創英角ｺﾞｼｯｸUB" panose="020B0900000000000000" pitchFamily="50" charset="-128"/>
              </a:rPr>
              <a:t>!</a:t>
            </a:r>
            <a:endParaRPr kumimoji="1" lang="ja-JP" altLang="en-US" sz="1600" b="1">
              <a:solidFill>
                <a:sysClr val="windowText" lastClr="000000"/>
              </a:solidFill>
              <a:latin typeface="HGS創英角ｺﾞｼｯｸUB" panose="020B0900000000000000" pitchFamily="50" charset="-128"/>
              <a:ea typeface="HGS創英角ｺﾞｼｯｸUB" panose="020B0900000000000000"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258536</xdr:colOff>
      <xdr:row>9</xdr:row>
      <xdr:rowOff>108858</xdr:rowOff>
    </xdr:from>
    <xdr:to>
      <xdr:col>15</xdr:col>
      <xdr:colOff>462642</xdr:colOff>
      <xdr:row>29</xdr:row>
      <xdr:rowOff>200106</xdr:rowOff>
    </xdr:to>
    <xdr:grpSp>
      <xdr:nvGrpSpPr>
        <xdr:cNvPr id="2" name="グループ化 1"/>
        <xdr:cNvGrpSpPr/>
      </xdr:nvGrpSpPr>
      <xdr:grpSpPr>
        <a:xfrm>
          <a:off x="10471453" y="2712358"/>
          <a:ext cx="5019522" cy="6938665"/>
          <a:chOff x="10475899" y="3009581"/>
          <a:chExt cx="4988219" cy="6817979"/>
        </a:xfrm>
      </xdr:grpSpPr>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5899" y="3009581"/>
            <a:ext cx="4988219" cy="6817979"/>
          </a:xfrm>
          <a:prstGeom prst="rect">
            <a:avLst/>
          </a:prstGeom>
          <a:ln>
            <a:solidFill>
              <a:sysClr val="windowText" lastClr="000000"/>
            </a:solidFill>
          </a:ln>
        </xdr:spPr>
      </xdr:pic>
      <xdr:sp macro="" textlink="">
        <xdr:nvSpPr>
          <xdr:cNvPr id="4" name="線吹き出し 1 (枠付き) 3"/>
          <xdr:cNvSpPr/>
        </xdr:nvSpPr>
        <xdr:spPr>
          <a:xfrm>
            <a:off x="11385176" y="8561294"/>
            <a:ext cx="2991971" cy="291353"/>
          </a:xfrm>
          <a:prstGeom prst="borderCallout1">
            <a:avLst>
              <a:gd name="adj1" fmla="val -762"/>
              <a:gd name="adj2" fmla="val 832"/>
              <a:gd name="adj3" fmla="val -229875"/>
              <a:gd name="adj4" fmla="val -46984"/>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sp macro="" textlink="">
        <xdr:nvSpPr>
          <xdr:cNvPr id="5" name="線吹き出し 1 (枠付き) 4"/>
          <xdr:cNvSpPr/>
        </xdr:nvSpPr>
        <xdr:spPr>
          <a:xfrm>
            <a:off x="11559989" y="7637929"/>
            <a:ext cx="2548218" cy="295836"/>
          </a:xfrm>
          <a:prstGeom prst="borderCallout1">
            <a:avLst>
              <a:gd name="adj1" fmla="val -762"/>
              <a:gd name="adj2" fmla="val -666"/>
              <a:gd name="adj3" fmla="val 258002"/>
              <a:gd name="adj4" fmla="val -65323"/>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37"/>
  <sheetViews>
    <sheetView showGridLines="0" tabSelected="1" view="pageBreakPreview" zoomScale="80" zoomScaleNormal="100" zoomScaleSheetLayoutView="80" zoomScalePageLayoutView="70" workbookViewId="0">
      <selection activeCell="B18" sqref="B18"/>
    </sheetView>
  </sheetViews>
  <sheetFormatPr defaultRowHeight="15.75"/>
  <cols>
    <col min="1" max="1" width="1" style="2" customWidth="1"/>
    <col min="2" max="12" width="14" style="2" customWidth="1"/>
    <col min="13" max="13" width="10.125" style="2" customWidth="1"/>
    <col min="14" max="14" width="11.875" style="2" customWidth="1"/>
    <col min="15" max="16384" width="9" style="2"/>
  </cols>
  <sheetData>
    <row r="1" spans="2:21" ht="20.100000000000001" customHeight="1">
      <c r="B1" s="126" t="s">
        <v>81</v>
      </c>
      <c r="C1" s="126"/>
      <c r="D1" s="126"/>
      <c r="E1" s="126"/>
      <c r="F1" s="126"/>
      <c r="G1" s="126"/>
      <c r="H1" s="126"/>
      <c r="I1" s="126"/>
      <c r="J1" s="126"/>
      <c r="K1" s="126"/>
      <c r="L1" s="126"/>
      <c r="M1" s="126"/>
      <c r="N1" s="126"/>
      <c r="O1" s="126"/>
      <c r="P1" s="126"/>
      <c r="Q1" s="126"/>
      <c r="R1" s="126"/>
      <c r="S1" s="126"/>
      <c r="T1" s="126"/>
      <c r="U1" s="126"/>
    </row>
    <row r="2" spans="2:21" ht="20.100000000000001" customHeight="1">
      <c r="B2" s="126"/>
      <c r="C2" s="126"/>
      <c r="D2" s="126"/>
      <c r="E2" s="126"/>
      <c r="F2" s="126"/>
      <c r="G2" s="126"/>
      <c r="H2" s="126"/>
      <c r="I2" s="126"/>
      <c r="J2" s="126"/>
      <c r="K2" s="126"/>
      <c r="L2" s="126"/>
      <c r="M2" s="126"/>
      <c r="N2" s="126"/>
      <c r="O2" s="126"/>
      <c r="P2" s="126"/>
      <c r="Q2" s="126"/>
      <c r="R2" s="126"/>
      <c r="S2" s="126"/>
      <c r="T2" s="126"/>
      <c r="U2" s="126"/>
    </row>
    <row r="3" spans="2:21" ht="20.100000000000001" customHeight="1"/>
    <row r="4" spans="2:21" ht="21.2" customHeight="1">
      <c r="B4" s="65" t="s">
        <v>29</v>
      </c>
      <c r="C4" s="66"/>
      <c r="D4" s="66"/>
      <c r="E4" s="66"/>
      <c r="F4" s="66"/>
      <c r="G4" s="66"/>
      <c r="H4" s="66"/>
      <c r="I4" s="67"/>
      <c r="J4" s="67"/>
      <c r="K4" s="67"/>
      <c r="L4" s="67"/>
      <c r="M4" s="68"/>
      <c r="N4" s="69"/>
    </row>
    <row r="5" spans="2:21" ht="21.2" customHeight="1">
      <c r="B5" s="70"/>
      <c r="C5" s="71"/>
      <c r="D5" s="71"/>
      <c r="E5" s="71"/>
      <c r="F5" s="72"/>
      <c r="G5" s="71"/>
      <c r="H5" s="71"/>
      <c r="I5" s="71"/>
      <c r="J5" s="71"/>
      <c r="K5" s="71"/>
      <c r="L5" s="71"/>
      <c r="M5" s="73"/>
      <c r="N5" s="74"/>
    </row>
    <row r="6" spans="2:21" ht="21.2" customHeight="1">
      <c r="B6" s="141" t="s">
        <v>35</v>
      </c>
      <c r="C6" s="142"/>
      <c r="D6" s="142"/>
      <c r="E6" s="142"/>
      <c r="F6" s="142"/>
      <c r="G6" s="142"/>
      <c r="H6" s="142"/>
      <c r="I6" s="142"/>
      <c r="J6" s="142"/>
      <c r="K6" s="142"/>
      <c r="L6" s="142"/>
      <c r="M6" s="73"/>
      <c r="N6" s="74"/>
    </row>
    <row r="7" spans="2:21" ht="21.2" customHeight="1">
      <c r="B7" s="75"/>
      <c r="C7" s="76"/>
      <c r="D7" s="76"/>
      <c r="E7" s="76"/>
      <c r="F7" s="76"/>
      <c r="G7" s="76"/>
      <c r="H7" s="76"/>
      <c r="I7" s="76"/>
      <c r="J7" s="76"/>
      <c r="K7" s="76"/>
      <c r="L7" s="76"/>
      <c r="M7" s="73"/>
      <c r="N7" s="74"/>
    </row>
    <row r="8" spans="2:21" ht="21.2" customHeight="1">
      <c r="B8" s="141" t="s">
        <v>69</v>
      </c>
      <c r="C8" s="142"/>
      <c r="D8" s="142"/>
      <c r="E8" s="142"/>
      <c r="F8" s="142"/>
      <c r="G8" s="142"/>
      <c r="H8" s="142"/>
      <c r="I8" s="142"/>
      <c r="J8" s="142"/>
      <c r="K8" s="142"/>
      <c r="L8" s="142"/>
      <c r="M8" s="73"/>
      <c r="N8" s="74"/>
    </row>
    <row r="9" spans="2:21" ht="21.2" customHeight="1">
      <c r="B9" s="75" t="s">
        <v>28</v>
      </c>
      <c r="C9" s="76"/>
      <c r="D9" s="76"/>
      <c r="E9" s="76"/>
      <c r="F9" s="76"/>
      <c r="G9" s="76"/>
      <c r="H9" s="76"/>
      <c r="I9" s="76"/>
      <c r="J9" s="76"/>
      <c r="K9" s="76"/>
      <c r="L9" s="76"/>
      <c r="M9" s="73"/>
      <c r="N9" s="74"/>
    </row>
    <row r="10" spans="2:21" ht="21.2" customHeight="1">
      <c r="B10" s="75"/>
      <c r="C10" s="76"/>
      <c r="D10" s="76"/>
      <c r="E10" s="76"/>
      <c r="F10" s="76"/>
      <c r="G10" s="76"/>
      <c r="H10" s="76"/>
      <c r="I10" s="76"/>
      <c r="J10" s="76"/>
      <c r="K10" s="76"/>
      <c r="L10" s="76"/>
      <c r="M10" s="73"/>
      <c r="N10" s="74"/>
    </row>
    <row r="11" spans="2:21" ht="21.2" customHeight="1">
      <c r="B11" s="141" t="s">
        <v>30</v>
      </c>
      <c r="C11" s="142"/>
      <c r="D11" s="142"/>
      <c r="E11" s="142"/>
      <c r="F11" s="142"/>
      <c r="G11" s="142"/>
      <c r="H11" s="142"/>
      <c r="I11" s="142"/>
      <c r="J11" s="142"/>
      <c r="K11" s="142"/>
      <c r="L11" s="142"/>
      <c r="M11" s="73"/>
      <c r="N11" s="74"/>
    </row>
    <row r="12" spans="2:21" ht="21.2" customHeight="1">
      <c r="B12" s="141" t="s">
        <v>70</v>
      </c>
      <c r="C12" s="142"/>
      <c r="D12" s="142"/>
      <c r="E12" s="142"/>
      <c r="F12" s="142"/>
      <c r="G12" s="142"/>
      <c r="H12" s="142"/>
      <c r="I12" s="142"/>
      <c r="J12" s="142"/>
      <c r="K12" s="142"/>
      <c r="L12" s="142"/>
      <c r="M12" s="73"/>
      <c r="N12" s="74"/>
    </row>
    <row r="13" spans="2:21" ht="18" customHeight="1">
      <c r="B13" s="141"/>
      <c r="C13" s="142"/>
      <c r="D13" s="142"/>
      <c r="E13" s="142"/>
      <c r="F13" s="142"/>
      <c r="G13" s="142"/>
      <c r="H13" s="142"/>
      <c r="I13" s="142"/>
      <c r="J13" s="142"/>
      <c r="K13" s="142"/>
      <c r="L13" s="142"/>
      <c r="M13" s="73"/>
      <c r="N13" s="74"/>
    </row>
    <row r="14" spans="2:21" ht="21.2" customHeight="1">
      <c r="B14" s="75"/>
      <c r="C14" s="76"/>
      <c r="D14" s="76"/>
      <c r="E14" s="76"/>
      <c r="F14" s="76"/>
      <c r="G14" s="76"/>
      <c r="H14" s="76"/>
      <c r="I14" s="76"/>
      <c r="J14" s="76"/>
      <c r="K14" s="76"/>
      <c r="L14" s="76"/>
      <c r="M14" s="73"/>
      <c r="N14" s="74"/>
    </row>
    <row r="15" spans="2:21" ht="21.2" customHeight="1">
      <c r="B15" s="75" t="s">
        <v>64</v>
      </c>
      <c r="C15" s="73"/>
      <c r="D15" s="73"/>
      <c r="E15" s="73"/>
      <c r="F15" s="73"/>
      <c r="G15" s="73"/>
      <c r="H15" s="73"/>
      <c r="I15" s="73"/>
      <c r="J15" s="73"/>
      <c r="K15" s="73"/>
      <c r="L15" s="73"/>
      <c r="M15" s="73"/>
      <c r="N15" s="74"/>
    </row>
    <row r="16" spans="2:21" ht="21.2" customHeight="1">
      <c r="B16" s="77" t="s">
        <v>33</v>
      </c>
      <c r="C16" s="73"/>
      <c r="D16" s="73"/>
      <c r="E16" s="73"/>
      <c r="F16" s="73"/>
      <c r="G16" s="73"/>
      <c r="H16" s="73"/>
      <c r="I16" s="73"/>
      <c r="J16" s="73"/>
      <c r="K16" s="73"/>
      <c r="L16" s="73"/>
      <c r="M16" s="73"/>
      <c r="N16" s="74"/>
    </row>
    <row r="17" spans="2:14" ht="21.2" customHeight="1">
      <c r="B17" s="78" t="s">
        <v>66</v>
      </c>
      <c r="C17" s="73"/>
      <c r="D17" s="73"/>
      <c r="E17" s="73"/>
      <c r="F17" s="73"/>
      <c r="G17" s="73"/>
      <c r="H17" s="73"/>
      <c r="I17" s="73"/>
      <c r="J17" s="73"/>
      <c r="K17" s="73"/>
      <c r="L17" s="73"/>
      <c r="M17" s="73"/>
      <c r="N17" s="74"/>
    </row>
    <row r="18" spans="2:14">
      <c r="B18" s="79"/>
      <c r="C18" s="73"/>
      <c r="D18" s="73"/>
      <c r="E18" s="73"/>
      <c r="F18" s="73"/>
      <c r="G18" s="73"/>
      <c r="H18" s="73"/>
      <c r="I18" s="73"/>
      <c r="J18" s="73"/>
      <c r="K18" s="73"/>
      <c r="L18" s="73"/>
      <c r="M18" s="73"/>
      <c r="N18" s="74"/>
    </row>
    <row r="19" spans="2:14">
      <c r="B19" s="80"/>
      <c r="C19" s="81"/>
      <c r="D19" s="81"/>
      <c r="E19" s="81"/>
      <c r="F19" s="81"/>
      <c r="G19" s="81"/>
      <c r="H19" s="81"/>
      <c r="I19" s="81"/>
      <c r="J19" s="81"/>
      <c r="K19" s="81"/>
      <c r="L19" s="81"/>
      <c r="M19" s="81"/>
      <c r="N19" s="82"/>
    </row>
    <row r="20" spans="2:14">
      <c r="F20" s="3"/>
    </row>
    <row r="21" spans="2:14">
      <c r="B21" s="8"/>
      <c r="C21" s="9"/>
      <c r="D21" s="9"/>
      <c r="E21" s="9"/>
      <c r="F21" s="9"/>
      <c r="G21" s="9"/>
      <c r="H21" s="9"/>
      <c r="I21" s="9"/>
      <c r="J21" s="9"/>
      <c r="K21" s="9"/>
      <c r="L21" s="9"/>
      <c r="M21" s="9"/>
      <c r="N21" s="1"/>
    </row>
    <row r="22" spans="2:14" ht="19.5">
      <c r="B22" s="5"/>
      <c r="C22" s="10"/>
      <c r="D22" s="10"/>
      <c r="E22" s="10"/>
      <c r="F22" s="10"/>
      <c r="G22" s="10"/>
      <c r="H22" s="11" t="s">
        <v>34</v>
      </c>
      <c r="I22" s="10"/>
      <c r="J22" s="10"/>
      <c r="K22" s="10"/>
      <c r="L22" s="10"/>
      <c r="M22" s="10"/>
      <c r="N22" s="4"/>
    </row>
    <row r="23" spans="2:14">
      <c r="B23" s="5"/>
      <c r="C23" s="10"/>
      <c r="D23" s="10"/>
      <c r="E23" s="10"/>
      <c r="F23" s="10"/>
      <c r="G23" s="10"/>
      <c r="H23" s="10"/>
      <c r="I23" s="10"/>
      <c r="J23" s="10"/>
      <c r="K23" s="10"/>
      <c r="L23" s="10"/>
      <c r="M23" s="10"/>
      <c r="N23" s="4"/>
    </row>
    <row r="24" spans="2:14">
      <c r="B24" s="5"/>
      <c r="C24" s="10"/>
      <c r="D24" s="10"/>
      <c r="E24" s="10"/>
      <c r="F24" s="10"/>
      <c r="G24" s="10"/>
      <c r="H24" s="10"/>
      <c r="I24" s="10"/>
      <c r="J24" s="10"/>
      <c r="K24" s="10"/>
      <c r="L24" s="10"/>
      <c r="M24" s="10"/>
      <c r="N24" s="4"/>
    </row>
    <row r="25" spans="2:14">
      <c r="B25" s="5"/>
      <c r="C25" s="10"/>
      <c r="D25" s="10"/>
      <c r="E25" s="10"/>
      <c r="F25" s="10"/>
      <c r="G25" s="10"/>
      <c r="H25" s="10"/>
      <c r="I25" s="10"/>
      <c r="J25" s="10"/>
      <c r="K25" s="10"/>
      <c r="L25" s="10"/>
      <c r="M25" s="10"/>
      <c r="N25" s="4"/>
    </row>
    <row r="26" spans="2:14">
      <c r="B26" s="5"/>
      <c r="C26" s="10"/>
      <c r="D26" s="10"/>
      <c r="E26" s="10"/>
      <c r="F26" s="10"/>
      <c r="G26" s="10"/>
      <c r="H26" s="10"/>
      <c r="I26" s="10"/>
      <c r="J26" s="10"/>
      <c r="K26" s="10"/>
      <c r="L26" s="10"/>
      <c r="M26" s="10"/>
      <c r="N26" s="4"/>
    </row>
    <row r="27" spans="2:14">
      <c r="B27" s="5"/>
      <c r="C27" s="10"/>
      <c r="D27" s="10"/>
      <c r="E27" s="10"/>
      <c r="F27" s="10"/>
      <c r="G27" s="10"/>
      <c r="H27" s="10"/>
      <c r="I27" s="10"/>
      <c r="J27" s="10"/>
      <c r="K27" s="10"/>
      <c r="L27" s="10"/>
      <c r="M27" s="10"/>
      <c r="N27" s="4"/>
    </row>
    <row r="28" spans="2:14">
      <c r="B28" s="5"/>
      <c r="C28" s="10"/>
      <c r="D28" s="10"/>
      <c r="E28" s="10"/>
      <c r="F28" s="10"/>
      <c r="G28" s="10"/>
      <c r="H28" s="10"/>
      <c r="I28" s="10"/>
      <c r="J28" s="10"/>
      <c r="K28" s="10"/>
      <c r="L28" s="10"/>
      <c r="M28" s="10"/>
      <c r="N28" s="4"/>
    </row>
    <row r="29" spans="2:14">
      <c r="B29" s="5"/>
      <c r="C29" s="10"/>
      <c r="D29" s="10"/>
      <c r="E29" s="10"/>
      <c r="F29" s="10"/>
      <c r="G29" s="10"/>
      <c r="H29" s="10"/>
      <c r="I29" s="10"/>
      <c r="J29" s="10"/>
      <c r="K29" s="10"/>
      <c r="L29" s="10"/>
      <c r="M29" s="10"/>
      <c r="N29" s="4"/>
    </row>
    <row r="30" spans="2:14">
      <c r="B30" s="5"/>
      <c r="C30" s="12"/>
      <c r="D30" s="10"/>
      <c r="E30" s="10"/>
      <c r="F30" s="10"/>
      <c r="G30" s="10"/>
      <c r="H30" s="10"/>
      <c r="I30" s="10"/>
      <c r="J30" s="10"/>
      <c r="K30" s="10"/>
      <c r="L30" s="13"/>
      <c r="M30" s="10"/>
      <c r="N30" s="4"/>
    </row>
    <row r="31" spans="2:14" ht="16.5" thickBot="1">
      <c r="B31" s="5"/>
      <c r="C31" s="14"/>
      <c r="D31" s="15"/>
      <c r="E31" s="12"/>
      <c r="F31" s="13"/>
      <c r="G31" s="12"/>
      <c r="H31" s="13"/>
      <c r="I31" s="14"/>
      <c r="J31" s="16"/>
      <c r="K31" s="15"/>
      <c r="L31" s="16"/>
      <c r="M31" s="10"/>
      <c r="N31" s="4"/>
    </row>
    <row r="32" spans="2:14">
      <c r="B32" s="5"/>
      <c r="C32" s="17"/>
      <c r="D32" s="18"/>
      <c r="E32" s="143" t="s">
        <v>36</v>
      </c>
      <c r="F32" s="144"/>
      <c r="G32" s="144"/>
      <c r="H32" s="145"/>
      <c r="I32" s="18"/>
      <c r="J32" s="18"/>
      <c r="K32" s="17"/>
      <c r="L32" s="19"/>
      <c r="M32" s="10"/>
      <c r="N32" s="4"/>
    </row>
    <row r="33" spans="2:14" ht="16.5" thickBot="1">
      <c r="B33" s="5"/>
      <c r="C33" s="12"/>
      <c r="D33" s="10"/>
      <c r="E33" s="146"/>
      <c r="F33" s="147"/>
      <c r="G33" s="147"/>
      <c r="H33" s="148"/>
      <c r="I33" s="10"/>
      <c r="J33" s="10"/>
      <c r="K33" s="12"/>
      <c r="L33" s="13"/>
      <c r="M33" s="10"/>
      <c r="N33" s="4"/>
    </row>
    <row r="34" spans="2:14" ht="13.5" customHeight="1">
      <c r="B34" s="5"/>
      <c r="C34" s="127" t="s">
        <v>31</v>
      </c>
      <c r="D34" s="128"/>
      <c r="E34" s="129"/>
      <c r="F34" s="130"/>
      <c r="G34" s="134" t="s">
        <v>32</v>
      </c>
      <c r="H34" s="135"/>
      <c r="I34" s="136"/>
      <c r="J34" s="137"/>
      <c r="K34" s="12"/>
      <c r="L34" s="13"/>
      <c r="M34" s="10"/>
      <c r="N34" s="4"/>
    </row>
    <row r="35" spans="2:14" ht="14.25" customHeight="1" thickBot="1">
      <c r="B35" s="5"/>
      <c r="C35" s="131"/>
      <c r="D35" s="132"/>
      <c r="E35" s="132"/>
      <c r="F35" s="133"/>
      <c r="G35" s="138"/>
      <c r="H35" s="139"/>
      <c r="I35" s="139"/>
      <c r="J35" s="140"/>
      <c r="K35" s="12"/>
      <c r="L35" s="13"/>
      <c r="M35" s="10"/>
      <c r="N35" s="4"/>
    </row>
    <row r="36" spans="2:14">
      <c r="B36" s="5"/>
      <c r="C36" s="10"/>
      <c r="D36" s="10"/>
      <c r="E36" s="10"/>
      <c r="F36" s="10"/>
      <c r="G36" s="10"/>
      <c r="H36" s="10"/>
      <c r="I36" s="10"/>
      <c r="J36" s="10"/>
      <c r="K36" s="10"/>
      <c r="L36" s="10"/>
      <c r="M36" s="10"/>
      <c r="N36" s="4"/>
    </row>
    <row r="37" spans="2:14">
      <c r="B37" s="6"/>
      <c r="C37" s="20"/>
      <c r="D37" s="20"/>
      <c r="E37" s="20"/>
      <c r="F37" s="20"/>
      <c r="G37" s="20"/>
      <c r="H37" s="20"/>
      <c r="I37" s="20"/>
      <c r="J37" s="20"/>
      <c r="K37" s="20"/>
      <c r="L37" s="20"/>
      <c r="M37" s="20"/>
      <c r="N37" s="7"/>
    </row>
  </sheetData>
  <mergeCells count="8">
    <mergeCell ref="B1:U2"/>
    <mergeCell ref="C34:F35"/>
    <mergeCell ref="G34:J35"/>
    <mergeCell ref="B6:L6"/>
    <mergeCell ref="B8:L8"/>
    <mergeCell ref="B11:L11"/>
    <mergeCell ref="B12:L13"/>
    <mergeCell ref="E32:H33"/>
  </mergeCells>
  <phoneticPr fontId="1"/>
  <pageMargins left="0.59055118110236227" right="0.19685039370078741" top="0.98425196850393704" bottom="0.47244094488188981" header="0.51181102362204722" footer="0.51181102362204722"/>
  <pageSetup paperSize="9" scale="57" orientation="landscape" r:id="rId1"/>
  <headerFooter alignWithMargins="0">
    <oddHeader>&amp;L&amp;"-,太字"&amp;16&amp;KFF0000＜平成24年度補正予算創業補助金専用＞</oddHead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P45"/>
  <sheetViews>
    <sheetView showGridLines="0" view="pageBreakPreview" zoomScale="90" zoomScaleNormal="100" zoomScaleSheetLayoutView="90" workbookViewId="0">
      <selection activeCell="G23" sqref="G23"/>
    </sheetView>
  </sheetViews>
  <sheetFormatPr defaultRowHeight="18.75" customHeight="1"/>
  <cols>
    <col min="1" max="1" width="3.25" style="88" customWidth="1"/>
    <col min="2" max="2" width="2.375" style="88" customWidth="1"/>
    <col min="3" max="3" width="13.25" style="88" customWidth="1"/>
    <col min="4" max="4" width="30.125" style="88" customWidth="1"/>
    <col min="5" max="5" width="17.5" style="88" customWidth="1"/>
    <col min="6" max="6" width="16.375" style="88" customWidth="1"/>
    <col min="7" max="7" width="47.875" style="88" customWidth="1"/>
    <col min="8" max="8" width="3.375" style="88" customWidth="1"/>
    <col min="9" max="16384" width="9" style="88"/>
  </cols>
  <sheetData>
    <row r="1" spans="2:16" ht="18.75" customHeight="1">
      <c r="B1" s="84"/>
      <c r="C1" s="85"/>
      <c r="D1" s="85"/>
      <c r="E1" s="85"/>
      <c r="F1" s="85"/>
      <c r="G1" s="86" t="s">
        <v>13</v>
      </c>
      <c r="H1" s="84"/>
      <c r="I1" s="84"/>
      <c r="J1" s="84"/>
      <c r="K1" s="84"/>
      <c r="L1" s="84"/>
      <c r="M1" s="84"/>
      <c r="N1" s="87"/>
      <c r="O1" s="87"/>
      <c r="P1" s="87"/>
    </row>
    <row r="2" spans="2:16" s="91" customFormat="1" ht="18.75" customHeight="1">
      <c r="B2" s="89"/>
      <c r="C2" s="90" t="s">
        <v>0</v>
      </c>
      <c r="D2" s="90"/>
      <c r="E2" s="90"/>
      <c r="F2" s="90"/>
      <c r="G2" s="90"/>
      <c r="H2" s="89"/>
      <c r="I2" s="89"/>
      <c r="J2" s="89"/>
      <c r="K2" s="89"/>
      <c r="L2" s="89"/>
      <c r="M2" s="89"/>
      <c r="N2" s="149" t="s">
        <v>77</v>
      </c>
      <c r="O2" s="149"/>
      <c r="P2" s="149"/>
    </row>
    <row r="3" spans="2:16" s="94" customFormat="1" ht="18.75" customHeight="1">
      <c r="B3" s="85"/>
      <c r="C3" s="92"/>
      <c r="D3" s="92"/>
      <c r="E3" s="93" t="s">
        <v>45</v>
      </c>
      <c r="F3" s="92"/>
      <c r="G3" s="92"/>
      <c r="H3" s="85"/>
      <c r="I3" s="85"/>
      <c r="J3" s="85"/>
      <c r="K3" s="85"/>
      <c r="L3" s="85"/>
      <c r="M3" s="85"/>
      <c r="N3" s="149"/>
      <c r="O3" s="149"/>
      <c r="P3" s="149"/>
    </row>
    <row r="4" spans="2:16" ht="18.75" customHeight="1">
      <c r="C4" s="95"/>
      <c r="D4" s="95"/>
      <c r="E4" s="96"/>
      <c r="F4" s="95"/>
      <c r="G4" s="95"/>
      <c r="N4" s="149"/>
      <c r="O4" s="149"/>
      <c r="P4" s="149"/>
    </row>
    <row r="5" spans="2:16" ht="18.75" customHeight="1" thickBot="1">
      <c r="C5" s="95" t="s">
        <v>23</v>
      </c>
      <c r="D5" s="95"/>
      <c r="E5" s="95"/>
      <c r="F5" s="95"/>
      <c r="G5" s="95"/>
    </row>
    <row r="6" spans="2:16" ht="30" customHeight="1" thickBot="1">
      <c r="C6" s="97" t="s">
        <v>10</v>
      </c>
      <c r="D6" s="98" t="s">
        <v>71</v>
      </c>
      <c r="E6" s="99" t="s">
        <v>11</v>
      </c>
      <c r="F6" s="162" t="s">
        <v>74</v>
      </c>
      <c r="G6" s="163"/>
    </row>
    <row r="7" spans="2:16" ht="30" customHeight="1" thickBot="1">
      <c r="C7" s="97" t="s">
        <v>59</v>
      </c>
      <c r="D7" s="98" t="s">
        <v>72</v>
      </c>
      <c r="E7" s="99" t="s">
        <v>58</v>
      </c>
      <c r="F7" s="164">
        <v>41275</v>
      </c>
      <c r="G7" s="163"/>
    </row>
    <row r="8" spans="2:16" ht="30" customHeight="1" thickBot="1">
      <c r="C8" s="97" t="s">
        <v>60</v>
      </c>
      <c r="D8" s="98" t="s">
        <v>73</v>
      </c>
      <c r="E8" s="99" t="s">
        <v>38</v>
      </c>
      <c r="F8" s="162" t="s">
        <v>75</v>
      </c>
      <c r="G8" s="163"/>
    </row>
    <row r="10" spans="2:16" ht="18.75" customHeight="1">
      <c r="C10" s="95"/>
      <c r="D10" s="95"/>
      <c r="E10" s="95"/>
      <c r="F10" s="95"/>
      <c r="G10" s="95"/>
    </row>
    <row r="11" spans="2:16" ht="18.75" customHeight="1">
      <c r="C11" s="95" t="s">
        <v>65</v>
      </c>
      <c r="D11" s="95"/>
      <c r="E11" s="95"/>
    </row>
    <row r="12" spans="2:16" ht="18.75" customHeight="1">
      <c r="C12" s="88" t="s">
        <v>14</v>
      </c>
      <c r="D12" s="95"/>
      <c r="E12" s="95"/>
    </row>
    <row r="13" spans="2:16" ht="18.75" customHeight="1">
      <c r="C13" s="100" t="s">
        <v>67</v>
      </c>
      <c r="D13" s="101"/>
      <c r="E13" s="101"/>
    </row>
    <row r="14" spans="2:16" ht="18.75" customHeight="1">
      <c r="C14" s="165" t="s">
        <v>7</v>
      </c>
      <c r="D14" s="166"/>
      <c r="E14" s="157" t="s">
        <v>8</v>
      </c>
      <c r="F14" s="157"/>
      <c r="G14" s="169" t="s">
        <v>9</v>
      </c>
    </row>
    <row r="15" spans="2:16" ht="18.75" customHeight="1" thickBot="1">
      <c r="C15" s="167"/>
      <c r="D15" s="168"/>
      <c r="E15" s="102" t="s">
        <v>25</v>
      </c>
      <c r="F15" s="103" t="s">
        <v>26</v>
      </c>
      <c r="G15" s="170"/>
    </row>
    <row r="16" spans="2:16" ht="33" customHeight="1" thickBot="1">
      <c r="C16" s="150" t="s">
        <v>15</v>
      </c>
      <c r="D16" s="151"/>
      <c r="E16" s="104"/>
      <c r="F16" s="105">
        <v>618421343</v>
      </c>
      <c r="G16" s="106" t="s">
        <v>50</v>
      </c>
    </row>
    <row r="17" spans="3:8" ht="33" customHeight="1" thickBot="1">
      <c r="C17" s="150" t="s">
        <v>16</v>
      </c>
      <c r="D17" s="151"/>
      <c r="E17" s="107">
        <v>46320222</v>
      </c>
      <c r="F17" s="108">
        <v>98816685</v>
      </c>
      <c r="G17" s="106" t="s">
        <v>51</v>
      </c>
    </row>
    <row r="18" spans="3:8" ht="33" customHeight="1" thickBot="1">
      <c r="C18" s="150" t="s">
        <v>17</v>
      </c>
      <c r="D18" s="151"/>
      <c r="E18" s="107">
        <v>174743240</v>
      </c>
      <c r="F18" s="108">
        <v>458530771</v>
      </c>
      <c r="G18" s="106" t="s">
        <v>52</v>
      </c>
    </row>
    <row r="19" spans="3:8" ht="33" customHeight="1" thickBot="1">
      <c r="C19" s="150" t="s">
        <v>53</v>
      </c>
      <c r="D19" s="151"/>
      <c r="E19" s="107">
        <v>998463</v>
      </c>
      <c r="F19" s="108">
        <v>293629</v>
      </c>
      <c r="G19" s="106" t="s">
        <v>55</v>
      </c>
    </row>
    <row r="20" spans="3:8" ht="33" customHeight="1" thickBot="1">
      <c r="C20" s="151" t="s">
        <v>54</v>
      </c>
      <c r="D20" s="171"/>
      <c r="E20" s="107">
        <v>116301</v>
      </c>
      <c r="F20" s="108">
        <v>0</v>
      </c>
      <c r="G20" s="106" t="s">
        <v>56</v>
      </c>
    </row>
    <row r="21" spans="3:8" ht="33" customHeight="1" thickBot="1">
      <c r="C21" s="150" t="s">
        <v>61</v>
      </c>
      <c r="D21" s="151"/>
      <c r="E21" s="107">
        <v>14378300</v>
      </c>
      <c r="F21" s="108">
        <v>23723500</v>
      </c>
      <c r="G21" s="106" t="s">
        <v>57</v>
      </c>
    </row>
    <row r="22" spans="3:8" ht="16.5" customHeight="1" thickBot="1">
      <c r="C22" s="109"/>
      <c r="D22" s="109"/>
      <c r="E22" s="110"/>
      <c r="F22" s="110"/>
      <c r="G22" s="111"/>
      <c r="H22" s="100"/>
    </row>
    <row r="23" spans="3:8" ht="33" customHeight="1" thickBot="1">
      <c r="C23" s="172" t="s">
        <v>63</v>
      </c>
      <c r="D23" s="173"/>
      <c r="E23" s="112"/>
      <c r="F23" s="113"/>
      <c r="G23" s="106" t="s">
        <v>82</v>
      </c>
    </row>
    <row r="24" spans="3:8" ht="15.75" customHeight="1" thickBot="1">
      <c r="C24" s="114"/>
      <c r="D24" s="114"/>
      <c r="E24" s="115"/>
      <c r="F24" s="115"/>
      <c r="G24" s="116"/>
    </row>
    <row r="25" spans="3:8" ht="33.75" customHeight="1" thickBot="1">
      <c r="C25" s="150" t="s">
        <v>46</v>
      </c>
      <c r="D25" s="151"/>
      <c r="E25" s="154">
        <v>10054111</v>
      </c>
      <c r="F25" s="155"/>
      <c r="G25" s="106" t="s">
        <v>18</v>
      </c>
    </row>
    <row r="26" spans="3:8" ht="33.75" customHeight="1" thickBot="1">
      <c r="C26" s="150" t="s">
        <v>47</v>
      </c>
      <c r="D26" s="151"/>
      <c r="E26" s="154">
        <v>2000000</v>
      </c>
      <c r="F26" s="155"/>
      <c r="G26" s="106" t="s">
        <v>19</v>
      </c>
    </row>
    <row r="27" spans="3:8" ht="14.25" customHeight="1" thickBot="1">
      <c r="C27" s="114"/>
      <c r="D27" s="114"/>
      <c r="E27" s="117"/>
      <c r="F27" s="117"/>
      <c r="G27" s="118"/>
    </row>
    <row r="28" spans="3:8" ht="35.25" customHeight="1" thickBot="1">
      <c r="C28" s="150" t="s">
        <v>48</v>
      </c>
      <c r="D28" s="151"/>
      <c r="E28" s="158">
        <v>0</v>
      </c>
      <c r="F28" s="159"/>
      <c r="G28" s="106" t="s">
        <v>27</v>
      </c>
    </row>
    <row r="29" spans="3:8" ht="40.5" customHeight="1" thickBot="1">
      <c r="C29" s="150" t="s">
        <v>49</v>
      </c>
      <c r="D29" s="151"/>
      <c r="E29" s="154">
        <v>0</v>
      </c>
      <c r="F29" s="155"/>
      <c r="G29" s="119" t="s">
        <v>68</v>
      </c>
    </row>
    <row r="30" spans="3:8" ht="18.75" customHeight="1">
      <c r="C30" s="114"/>
      <c r="D30" s="114"/>
      <c r="F30" s="120"/>
    </row>
    <row r="31" spans="3:8" ht="18.75" customHeight="1">
      <c r="C31" s="121" t="s">
        <v>21</v>
      </c>
      <c r="D31" s="121"/>
      <c r="E31" s="95"/>
      <c r="F31" s="120"/>
    </row>
    <row r="32" spans="3:8" ht="18.75" customHeight="1" thickBot="1">
      <c r="C32" s="156" t="s">
        <v>7</v>
      </c>
      <c r="D32" s="156"/>
      <c r="E32" s="157" t="s">
        <v>8</v>
      </c>
      <c r="F32" s="157"/>
      <c r="G32" s="122"/>
    </row>
    <row r="33" spans="2:16" ht="33" customHeight="1" thickBot="1">
      <c r="C33" s="150" t="s">
        <v>1</v>
      </c>
      <c r="D33" s="151"/>
      <c r="E33" s="152">
        <f>$E$26</f>
        <v>2000000</v>
      </c>
      <c r="F33" s="153"/>
      <c r="G33" s="123"/>
    </row>
    <row r="34" spans="2:16" ht="33" customHeight="1" thickBot="1">
      <c r="C34" s="150" t="s">
        <v>2</v>
      </c>
      <c r="D34" s="151"/>
      <c r="E34" s="160">
        <f>$F$16+F23-$F$17-$F$18-$F$19-$F$20-$F$21</f>
        <v>37056758</v>
      </c>
      <c r="F34" s="161"/>
      <c r="G34" s="123"/>
    </row>
    <row r="35" spans="2:16" ht="33" customHeight="1" thickBot="1">
      <c r="C35" s="150" t="s">
        <v>24</v>
      </c>
      <c r="D35" s="151"/>
      <c r="E35" s="152">
        <f>$E$25</f>
        <v>10054111</v>
      </c>
      <c r="F35" s="153"/>
      <c r="G35" s="123"/>
    </row>
    <row r="36" spans="2:16" ht="33" customHeight="1" thickBot="1">
      <c r="C36" s="150" t="s">
        <v>3</v>
      </c>
      <c r="D36" s="151"/>
      <c r="E36" s="152">
        <f>$E$17+$E$18+$E$19+$E$20+$E$21+$F$17+$F$18+$F$19+$F$20+$F$21</f>
        <v>817921111</v>
      </c>
      <c r="F36" s="153"/>
      <c r="G36" s="123"/>
    </row>
    <row r="37" spans="2:16" ht="33" customHeight="1" thickBot="1">
      <c r="C37" s="150" t="s">
        <v>4</v>
      </c>
      <c r="D37" s="151"/>
      <c r="E37" s="152">
        <f>INT(IF((($E$34-$E$35)*$E$33/$E$36)&gt;=0,($E$34-$E$35)*$E$33/$E$36,0))</f>
        <v>66027</v>
      </c>
      <c r="F37" s="153"/>
      <c r="G37" s="123"/>
    </row>
    <row r="38" spans="2:16" ht="33" customHeight="1" thickBot="1">
      <c r="C38" s="150" t="s">
        <v>5</v>
      </c>
      <c r="D38" s="151"/>
      <c r="E38" s="152">
        <f>$E$28+$E$29</f>
        <v>0</v>
      </c>
      <c r="F38" s="153"/>
      <c r="G38" s="123"/>
    </row>
    <row r="39" spans="2:16" ht="33" customHeight="1" thickBot="1">
      <c r="C39" s="150" t="s">
        <v>6</v>
      </c>
      <c r="D39" s="151"/>
      <c r="E39" s="152">
        <f>INT(IF($E$37&lt;=$E$33,$E$37,$E$33))</f>
        <v>66027</v>
      </c>
      <c r="F39" s="153"/>
      <c r="G39" s="123"/>
    </row>
    <row r="41" spans="2:16" ht="18.75" customHeight="1">
      <c r="C41" s="88" t="s">
        <v>22</v>
      </c>
    </row>
    <row r="42" spans="2:16" ht="18.75" customHeight="1">
      <c r="C42" s="88" t="s">
        <v>20</v>
      </c>
    </row>
    <row r="44" spans="2:16" s="91" customFormat="1" ht="18.75" customHeight="1">
      <c r="B44" s="124"/>
      <c r="C44" s="124" t="s">
        <v>76</v>
      </c>
      <c r="D44" s="124"/>
      <c r="E44" s="124"/>
      <c r="F44" s="124"/>
      <c r="G44" s="124"/>
      <c r="H44" s="124"/>
      <c r="I44" s="125"/>
      <c r="J44" s="125"/>
      <c r="K44" s="125"/>
      <c r="L44" s="125"/>
      <c r="M44" s="125"/>
      <c r="N44" s="125"/>
      <c r="O44" s="125"/>
      <c r="P44" s="125"/>
    </row>
    <row r="45" spans="2:16" s="91" customFormat="1" ht="18.75" customHeight="1">
      <c r="B45" s="124"/>
      <c r="C45" s="124"/>
      <c r="D45" s="124"/>
      <c r="E45" s="124"/>
      <c r="F45" s="124"/>
      <c r="G45" s="124"/>
      <c r="H45" s="124"/>
      <c r="I45" s="125"/>
      <c r="J45" s="125"/>
      <c r="K45" s="125"/>
      <c r="L45" s="125"/>
      <c r="M45" s="125"/>
      <c r="N45" s="125"/>
      <c r="O45" s="125"/>
      <c r="P45" s="125"/>
    </row>
  </sheetData>
  <sheetProtection algorithmName="SHA-512" hashValue="wszDZm/c0WB4pliIfd95WArsNppZRCeFKcFFzsA14zTd7nLpl6hbw83Kza6T4bHlwAMQQQ8AQMCPUn9fIAle5g==" saltValue="2yPtuldDVPkYgANkHmdEyQ==" spinCount="100000" sheet="1" objects="1" scenarios="1"/>
  <mergeCells count="38">
    <mergeCell ref="E25:F25"/>
    <mergeCell ref="C26:D26"/>
    <mergeCell ref="E26:F26"/>
    <mergeCell ref="F6:G6"/>
    <mergeCell ref="F7:G7"/>
    <mergeCell ref="F8:G8"/>
    <mergeCell ref="C14:D15"/>
    <mergeCell ref="E14:F14"/>
    <mergeCell ref="G14:G15"/>
    <mergeCell ref="C19:D19"/>
    <mergeCell ref="C20:D20"/>
    <mergeCell ref="C21:D21"/>
    <mergeCell ref="C23:D23"/>
    <mergeCell ref="C25:D25"/>
    <mergeCell ref="C39:D39"/>
    <mergeCell ref="E39:F39"/>
    <mergeCell ref="C34:D34"/>
    <mergeCell ref="E34:F34"/>
    <mergeCell ref="C35:D35"/>
    <mergeCell ref="E35:F35"/>
    <mergeCell ref="C36:D36"/>
    <mergeCell ref="E36:F36"/>
    <mergeCell ref="N2:P4"/>
    <mergeCell ref="C37:D37"/>
    <mergeCell ref="E37:F37"/>
    <mergeCell ref="C38:D38"/>
    <mergeCell ref="E38:F38"/>
    <mergeCell ref="C29:D29"/>
    <mergeCell ref="E29:F29"/>
    <mergeCell ref="C32:D32"/>
    <mergeCell ref="E32:F32"/>
    <mergeCell ref="C33:D33"/>
    <mergeCell ref="E33:F33"/>
    <mergeCell ref="C28:D28"/>
    <mergeCell ref="E28:F28"/>
    <mergeCell ref="C16:D16"/>
    <mergeCell ref="C17:D17"/>
    <mergeCell ref="C18:D18"/>
  </mergeCells>
  <phoneticPr fontId="1"/>
  <printOptions horizontalCentered="1"/>
  <pageMargins left="0.23622047244094491" right="0.23622047244094491" top="0.74803149606299213" bottom="0.74803149606299213" header="0.31496062992125984" footer="0.31496062992125984"/>
  <pageSetup paperSize="9" scale="47" orientation="landscape" r:id="rId1"/>
  <headerFooter>
    <oddHeader>&amp;L&amp;"-,太字"&amp;14&amp;KFF0000＜平成24年度補正予算創業補助金専用＞</oddHeader>
    <oddFooter>&amp;C&amp;F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I49"/>
  <sheetViews>
    <sheetView showGridLines="0" view="pageBreakPreview" zoomScale="90" zoomScaleNormal="100" zoomScaleSheetLayoutView="90" workbookViewId="0">
      <selection activeCell="G19" sqref="G19"/>
    </sheetView>
  </sheetViews>
  <sheetFormatPr defaultRowHeight="18.75" customHeight="1"/>
  <cols>
    <col min="1" max="1" width="3.25" style="23" customWidth="1"/>
    <col min="2" max="2" width="2.375" style="23" customWidth="1"/>
    <col min="3" max="3" width="13.25" style="23" customWidth="1"/>
    <col min="4" max="4" width="30.125" style="23" customWidth="1"/>
    <col min="5" max="5" width="17.5" style="23" customWidth="1"/>
    <col min="6" max="6" width="16.375" style="23" customWidth="1"/>
    <col min="7" max="7" width="47.875" style="23" customWidth="1"/>
    <col min="8" max="8" width="3.375" style="23" customWidth="1"/>
    <col min="9" max="16384" width="9" style="23"/>
  </cols>
  <sheetData>
    <row r="1" spans="1:9" s="58" customFormat="1" ht="18.75" customHeight="1">
      <c r="A1" s="60"/>
      <c r="B1" s="61"/>
      <c r="C1" s="61"/>
      <c r="D1" s="61"/>
      <c r="E1" s="61"/>
      <c r="F1" s="61"/>
      <c r="G1" s="62" t="s">
        <v>13</v>
      </c>
      <c r="H1" s="61"/>
      <c r="I1" s="60"/>
    </row>
    <row r="2" spans="1:9" s="58" customFormat="1" ht="18.75" customHeight="1">
      <c r="A2" s="60"/>
      <c r="B2" s="61"/>
      <c r="C2" s="63" t="s">
        <v>0</v>
      </c>
      <c r="D2" s="63"/>
      <c r="E2" s="63"/>
      <c r="F2" s="63"/>
      <c r="G2" s="63"/>
      <c r="H2" s="61"/>
      <c r="I2" s="60"/>
    </row>
    <row r="3" spans="1:9" s="54" customFormat="1" ht="18.75" customHeight="1">
      <c r="A3" s="22"/>
      <c r="B3" s="55"/>
      <c r="C3" s="24"/>
      <c r="D3" s="24"/>
      <c r="E3" s="25" t="s">
        <v>45</v>
      </c>
      <c r="F3" s="24"/>
      <c r="G3" s="24"/>
      <c r="H3" s="55"/>
      <c r="I3" s="22"/>
    </row>
    <row r="4" spans="1:9" ht="18.75" customHeight="1">
      <c r="A4" s="21"/>
      <c r="B4" s="21"/>
      <c r="C4" s="26"/>
      <c r="D4" s="26"/>
      <c r="E4" s="27"/>
      <c r="F4" s="26"/>
      <c r="G4" s="26"/>
      <c r="H4" s="21"/>
      <c r="I4" s="21"/>
    </row>
    <row r="5" spans="1:9" ht="18.75" customHeight="1" thickBot="1">
      <c r="A5" s="21"/>
      <c r="B5" s="21"/>
      <c r="C5" s="26" t="s">
        <v>23</v>
      </c>
      <c r="D5" s="26"/>
      <c r="E5" s="26"/>
      <c r="F5" s="26"/>
      <c r="G5" s="26"/>
      <c r="H5" s="21"/>
      <c r="I5" s="21"/>
    </row>
    <row r="6" spans="1:9" ht="30" customHeight="1" thickBot="1">
      <c r="A6" s="21"/>
      <c r="B6" s="21"/>
      <c r="C6" s="28" t="s">
        <v>10</v>
      </c>
      <c r="D6" s="29"/>
      <c r="E6" s="30" t="s">
        <v>11</v>
      </c>
      <c r="F6" s="174" t="s">
        <v>80</v>
      </c>
      <c r="G6" s="175"/>
      <c r="H6" s="21"/>
      <c r="I6" s="21"/>
    </row>
    <row r="7" spans="1:9" ht="30" customHeight="1" thickBot="1">
      <c r="A7" s="21"/>
      <c r="B7" s="21"/>
      <c r="C7" s="28" t="s">
        <v>59</v>
      </c>
      <c r="D7" s="29"/>
      <c r="E7" s="30" t="s">
        <v>58</v>
      </c>
      <c r="F7" s="174" t="s">
        <v>78</v>
      </c>
      <c r="G7" s="175"/>
      <c r="H7" s="21"/>
      <c r="I7" s="21"/>
    </row>
    <row r="8" spans="1:9" ht="30" customHeight="1" thickBot="1">
      <c r="A8" s="21"/>
      <c r="B8" s="21"/>
      <c r="C8" s="28" t="s">
        <v>60</v>
      </c>
      <c r="D8" s="29"/>
      <c r="E8" s="30" t="s">
        <v>38</v>
      </c>
      <c r="F8" s="174" t="s">
        <v>79</v>
      </c>
      <c r="G8" s="175"/>
      <c r="H8" s="21"/>
      <c r="I8" s="21"/>
    </row>
    <row r="9" spans="1:9" ht="18.75" customHeight="1">
      <c r="A9" s="21"/>
      <c r="B9" s="21"/>
      <c r="C9" s="21"/>
      <c r="D9" s="21"/>
      <c r="E9" s="21"/>
      <c r="F9" s="21"/>
      <c r="G9" s="21"/>
      <c r="H9" s="21"/>
      <c r="I9" s="21"/>
    </row>
    <row r="10" spans="1:9" ht="18.75" customHeight="1">
      <c r="A10" s="21"/>
      <c r="B10" s="21"/>
      <c r="C10" s="26"/>
      <c r="D10" s="26"/>
      <c r="E10" s="26"/>
      <c r="F10" s="26"/>
      <c r="G10" s="26"/>
      <c r="H10" s="21"/>
      <c r="I10" s="21"/>
    </row>
    <row r="11" spans="1:9" ht="18.75" customHeight="1">
      <c r="A11" s="21"/>
      <c r="B11" s="21"/>
      <c r="C11" s="26" t="s">
        <v>65</v>
      </c>
      <c r="D11" s="26"/>
      <c r="E11" s="26"/>
      <c r="F11" s="21"/>
      <c r="G11" s="21"/>
      <c r="H11" s="21"/>
      <c r="I11" s="21"/>
    </row>
    <row r="12" spans="1:9" ht="18.75" customHeight="1">
      <c r="A12" s="21"/>
      <c r="B12" s="21"/>
      <c r="C12" s="21" t="s">
        <v>14</v>
      </c>
      <c r="D12" s="26"/>
      <c r="E12" s="26"/>
      <c r="F12" s="21"/>
      <c r="G12" s="21"/>
      <c r="H12" s="21"/>
      <c r="I12" s="21"/>
    </row>
    <row r="13" spans="1:9" ht="18.75" customHeight="1">
      <c r="A13" s="21"/>
      <c r="B13" s="21"/>
      <c r="C13" s="31" t="s">
        <v>67</v>
      </c>
      <c r="D13" s="32"/>
      <c r="E13" s="32"/>
      <c r="F13" s="21"/>
      <c r="G13" s="21"/>
      <c r="H13" s="21"/>
      <c r="I13" s="21"/>
    </row>
    <row r="14" spans="1:9" ht="18.75" customHeight="1">
      <c r="A14" s="21"/>
      <c r="B14" s="21"/>
      <c r="C14" s="182" t="s">
        <v>7</v>
      </c>
      <c r="D14" s="183"/>
      <c r="E14" s="187" t="s">
        <v>8</v>
      </c>
      <c r="F14" s="187"/>
      <c r="G14" s="176" t="s">
        <v>9</v>
      </c>
      <c r="H14" s="21"/>
      <c r="I14" s="21"/>
    </row>
    <row r="15" spans="1:9" ht="18.75" customHeight="1" thickBot="1">
      <c r="A15" s="21"/>
      <c r="B15" s="21"/>
      <c r="C15" s="184"/>
      <c r="D15" s="185"/>
      <c r="E15" s="33" t="s">
        <v>25</v>
      </c>
      <c r="F15" s="34" t="s">
        <v>26</v>
      </c>
      <c r="G15" s="177"/>
      <c r="H15" s="21"/>
      <c r="I15" s="21"/>
    </row>
    <row r="16" spans="1:9" ht="33" customHeight="1" thickBot="1">
      <c r="A16" s="21"/>
      <c r="B16" s="21"/>
      <c r="C16" s="178" t="s">
        <v>15</v>
      </c>
      <c r="D16" s="179"/>
      <c r="E16" s="35"/>
      <c r="F16" s="36"/>
      <c r="G16" s="37" t="s">
        <v>50</v>
      </c>
      <c r="H16" s="21"/>
      <c r="I16" s="21"/>
    </row>
    <row r="17" spans="1:9" ht="33" customHeight="1" thickBot="1">
      <c r="A17" s="21"/>
      <c r="B17" s="21"/>
      <c r="C17" s="178" t="s">
        <v>16</v>
      </c>
      <c r="D17" s="179"/>
      <c r="E17" s="38"/>
      <c r="F17" s="39"/>
      <c r="G17" s="37" t="s">
        <v>51</v>
      </c>
      <c r="H17" s="21"/>
      <c r="I17" s="21"/>
    </row>
    <row r="18" spans="1:9" ht="33" customHeight="1" thickBot="1">
      <c r="A18" s="21"/>
      <c r="B18" s="21"/>
      <c r="C18" s="178" t="s">
        <v>17</v>
      </c>
      <c r="D18" s="179"/>
      <c r="E18" s="38"/>
      <c r="F18" s="39"/>
      <c r="G18" s="37" t="s">
        <v>52</v>
      </c>
      <c r="H18" s="21"/>
      <c r="I18" s="21"/>
    </row>
    <row r="19" spans="1:9" ht="33" customHeight="1" thickBot="1">
      <c r="A19" s="21"/>
      <c r="B19" s="21"/>
      <c r="C19" s="178" t="s">
        <v>53</v>
      </c>
      <c r="D19" s="179"/>
      <c r="E19" s="38"/>
      <c r="F19" s="39"/>
      <c r="G19" s="37" t="s">
        <v>55</v>
      </c>
      <c r="H19" s="21"/>
      <c r="I19" s="21"/>
    </row>
    <row r="20" spans="1:9" ht="33" customHeight="1" thickBot="1">
      <c r="A20" s="21"/>
      <c r="B20" s="21"/>
      <c r="C20" s="179" t="s">
        <v>54</v>
      </c>
      <c r="D20" s="186"/>
      <c r="E20" s="38"/>
      <c r="F20" s="39"/>
      <c r="G20" s="37" t="s">
        <v>56</v>
      </c>
      <c r="H20" s="21"/>
      <c r="I20" s="21"/>
    </row>
    <row r="21" spans="1:9" ht="33" customHeight="1" thickBot="1">
      <c r="A21" s="21"/>
      <c r="B21" s="21"/>
      <c r="C21" s="178" t="s">
        <v>61</v>
      </c>
      <c r="D21" s="179"/>
      <c r="E21" s="38"/>
      <c r="F21" s="39"/>
      <c r="G21" s="37" t="s">
        <v>57</v>
      </c>
      <c r="H21" s="21"/>
      <c r="I21" s="21"/>
    </row>
    <row r="22" spans="1:9" ht="16.5" customHeight="1" thickBot="1">
      <c r="A22" s="21"/>
      <c r="B22" s="21"/>
      <c r="C22" s="40"/>
      <c r="D22" s="40"/>
      <c r="E22" s="41"/>
      <c r="F22" s="41"/>
      <c r="G22" s="42"/>
      <c r="H22" s="31"/>
      <c r="I22" s="21"/>
    </row>
    <row r="23" spans="1:9" ht="33" customHeight="1" thickBot="1">
      <c r="A23" s="21"/>
      <c r="B23" s="21"/>
      <c r="C23" s="188" t="s">
        <v>63</v>
      </c>
      <c r="D23" s="189"/>
      <c r="E23" s="43"/>
      <c r="F23" s="39"/>
      <c r="G23" s="37" t="s">
        <v>82</v>
      </c>
      <c r="H23" s="21"/>
      <c r="I23" s="21"/>
    </row>
    <row r="24" spans="1:9" ht="15.75" customHeight="1" thickBot="1">
      <c r="A24" s="21"/>
      <c r="B24" s="21"/>
      <c r="C24" s="44"/>
      <c r="D24" s="44"/>
      <c r="E24" s="45"/>
      <c r="F24" s="45"/>
      <c r="G24" s="46"/>
      <c r="H24" s="21"/>
      <c r="I24" s="21"/>
    </row>
    <row r="25" spans="1:9" ht="33.75" customHeight="1" thickBot="1">
      <c r="A25" s="21"/>
      <c r="B25" s="21"/>
      <c r="C25" s="178" t="s">
        <v>46</v>
      </c>
      <c r="D25" s="179"/>
      <c r="E25" s="180"/>
      <c r="F25" s="181"/>
      <c r="G25" s="37" t="s">
        <v>18</v>
      </c>
      <c r="H25" s="21"/>
      <c r="I25" s="21"/>
    </row>
    <row r="26" spans="1:9" ht="33.75" customHeight="1" thickBot="1">
      <c r="A26" s="21"/>
      <c r="B26" s="21"/>
      <c r="C26" s="178" t="s">
        <v>47</v>
      </c>
      <c r="D26" s="179"/>
      <c r="E26" s="180"/>
      <c r="F26" s="181"/>
      <c r="G26" s="37" t="s">
        <v>19</v>
      </c>
      <c r="H26" s="21"/>
      <c r="I26" s="21"/>
    </row>
    <row r="27" spans="1:9" ht="14.25" customHeight="1" thickBot="1">
      <c r="A27" s="21"/>
      <c r="B27" s="21"/>
      <c r="C27" s="44"/>
      <c r="D27" s="44"/>
      <c r="E27" s="47"/>
      <c r="F27" s="47"/>
      <c r="G27" s="48"/>
      <c r="H27" s="21"/>
      <c r="I27" s="21"/>
    </row>
    <row r="28" spans="1:9" ht="35.25" customHeight="1" thickBot="1">
      <c r="A28" s="21"/>
      <c r="B28" s="21"/>
      <c r="C28" s="178" t="s">
        <v>48</v>
      </c>
      <c r="D28" s="179"/>
      <c r="E28" s="191"/>
      <c r="F28" s="192"/>
      <c r="G28" s="37" t="s">
        <v>27</v>
      </c>
      <c r="H28" s="21"/>
      <c r="I28" s="21"/>
    </row>
    <row r="29" spans="1:9" ht="40.5" customHeight="1" thickBot="1">
      <c r="A29" s="21"/>
      <c r="B29" s="21"/>
      <c r="C29" s="178" t="s">
        <v>49</v>
      </c>
      <c r="D29" s="179"/>
      <c r="E29" s="180"/>
      <c r="F29" s="181"/>
      <c r="G29" s="49" t="s">
        <v>68</v>
      </c>
      <c r="H29" s="21"/>
      <c r="I29" s="21"/>
    </row>
    <row r="30" spans="1:9" ht="18.75" customHeight="1">
      <c r="A30" s="21"/>
      <c r="B30" s="21"/>
      <c r="C30" s="44"/>
      <c r="D30" s="44"/>
      <c r="E30" s="21"/>
      <c r="F30" s="50"/>
      <c r="G30" s="21"/>
      <c r="H30" s="21"/>
      <c r="I30" s="21"/>
    </row>
    <row r="31" spans="1:9" ht="18.75" customHeight="1">
      <c r="A31" s="21"/>
      <c r="B31" s="21"/>
      <c r="C31" s="51" t="s">
        <v>21</v>
      </c>
      <c r="D31" s="51"/>
      <c r="E31" s="26"/>
      <c r="F31" s="50"/>
      <c r="G31" s="21"/>
      <c r="H31" s="21"/>
      <c r="I31" s="21"/>
    </row>
    <row r="32" spans="1:9" ht="18.75" customHeight="1" thickBot="1">
      <c r="A32" s="21"/>
      <c r="B32" s="21"/>
      <c r="C32" s="190" t="s">
        <v>7</v>
      </c>
      <c r="D32" s="190"/>
      <c r="E32" s="187" t="s">
        <v>8</v>
      </c>
      <c r="F32" s="187"/>
      <c r="G32" s="52"/>
      <c r="H32" s="21"/>
      <c r="I32" s="21"/>
    </row>
    <row r="33" spans="1:9" ht="33" customHeight="1" thickBot="1">
      <c r="A33" s="21"/>
      <c r="B33" s="21"/>
      <c r="C33" s="178" t="s">
        <v>1</v>
      </c>
      <c r="D33" s="179"/>
      <c r="E33" s="152">
        <f>$E$26</f>
        <v>0</v>
      </c>
      <c r="F33" s="153"/>
      <c r="G33" s="53"/>
      <c r="H33" s="21"/>
      <c r="I33" s="21"/>
    </row>
    <row r="34" spans="1:9" ht="33" customHeight="1" thickBot="1">
      <c r="A34" s="21"/>
      <c r="B34" s="21"/>
      <c r="C34" s="178" t="s">
        <v>2</v>
      </c>
      <c r="D34" s="179"/>
      <c r="E34" s="160">
        <f>$F$16+F23-$F$17-$F$18-$F$19-$F$20-$F$21</f>
        <v>0</v>
      </c>
      <c r="F34" s="161"/>
      <c r="G34" s="53"/>
      <c r="H34" s="21"/>
      <c r="I34" s="21"/>
    </row>
    <row r="35" spans="1:9" ht="33" customHeight="1" thickBot="1">
      <c r="A35" s="21"/>
      <c r="B35" s="21"/>
      <c r="C35" s="178" t="s">
        <v>24</v>
      </c>
      <c r="D35" s="179"/>
      <c r="E35" s="152">
        <f>$E$25</f>
        <v>0</v>
      </c>
      <c r="F35" s="153"/>
      <c r="G35" s="53"/>
      <c r="H35" s="21"/>
      <c r="I35" s="21"/>
    </row>
    <row r="36" spans="1:9" ht="33" customHeight="1" thickBot="1">
      <c r="A36" s="21"/>
      <c r="B36" s="21"/>
      <c r="C36" s="178" t="s">
        <v>3</v>
      </c>
      <c r="D36" s="179"/>
      <c r="E36" s="152">
        <f>$E$17+$E$18+$E$19+$E$20+$E$21+$F$17+$F$18+$F$19+$F$20+$F$21</f>
        <v>0</v>
      </c>
      <c r="F36" s="153"/>
      <c r="G36" s="53"/>
      <c r="H36" s="21"/>
      <c r="I36" s="21"/>
    </row>
    <row r="37" spans="1:9" ht="33" customHeight="1" thickBot="1">
      <c r="A37" s="21"/>
      <c r="B37" s="21"/>
      <c r="C37" s="178" t="s">
        <v>4</v>
      </c>
      <c r="D37" s="179"/>
      <c r="E37" s="152" t="e">
        <f>INT(IF((($E$34-$E$35)*$E$33/$E$36)&gt;=0,($E$34-$E$35)*$E$33/$E$36,0))</f>
        <v>#DIV/0!</v>
      </c>
      <c r="F37" s="153"/>
      <c r="G37" s="53"/>
      <c r="H37" s="21"/>
      <c r="I37" s="21"/>
    </row>
    <row r="38" spans="1:9" ht="33" customHeight="1" thickBot="1">
      <c r="A38" s="21"/>
      <c r="B38" s="21"/>
      <c r="C38" s="178" t="s">
        <v>5</v>
      </c>
      <c r="D38" s="179"/>
      <c r="E38" s="152">
        <f>$E$28+$E$29</f>
        <v>0</v>
      </c>
      <c r="F38" s="153"/>
      <c r="G38" s="53"/>
      <c r="H38" s="21"/>
      <c r="I38" s="21"/>
    </row>
    <row r="39" spans="1:9" ht="33" customHeight="1" thickBot="1">
      <c r="A39" s="21"/>
      <c r="B39" s="21"/>
      <c r="C39" s="178" t="s">
        <v>6</v>
      </c>
      <c r="D39" s="179"/>
      <c r="E39" s="152" t="e">
        <f>INT(IF($E$37&lt;=$E$33,$E$37,$E$33))</f>
        <v>#DIV/0!</v>
      </c>
      <c r="F39" s="153"/>
      <c r="G39" s="53"/>
      <c r="H39" s="21"/>
      <c r="I39" s="21"/>
    </row>
    <row r="40" spans="1:9" ht="18.75" customHeight="1">
      <c r="A40" s="21"/>
      <c r="B40" s="21"/>
      <c r="C40" s="21"/>
      <c r="D40" s="21"/>
      <c r="E40" s="21"/>
      <c r="F40" s="21"/>
      <c r="G40" s="21"/>
      <c r="H40" s="21"/>
      <c r="I40" s="21"/>
    </row>
    <row r="41" spans="1:9" ht="18.75" customHeight="1">
      <c r="A41" s="21"/>
      <c r="B41" s="21"/>
      <c r="C41" s="21" t="s">
        <v>22</v>
      </c>
      <c r="D41" s="21"/>
      <c r="E41" s="21"/>
      <c r="F41" s="21"/>
      <c r="G41" s="21"/>
      <c r="H41" s="21"/>
      <c r="I41" s="21"/>
    </row>
    <row r="42" spans="1:9" ht="18.75" customHeight="1">
      <c r="A42" s="21"/>
      <c r="B42" s="21"/>
      <c r="C42" s="21" t="s">
        <v>20</v>
      </c>
      <c r="D42" s="21"/>
      <c r="E42" s="21"/>
      <c r="F42" s="21"/>
      <c r="G42" s="21"/>
      <c r="H42" s="21"/>
      <c r="I42" s="21"/>
    </row>
    <row r="43" spans="1:9" ht="18.75" customHeight="1">
      <c r="A43" s="21"/>
      <c r="B43" s="21"/>
      <c r="C43" s="21"/>
      <c r="D43" s="21"/>
      <c r="E43" s="21"/>
      <c r="F43" s="21"/>
      <c r="G43" s="21"/>
      <c r="H43" s="21"/>
      <c r="I43" s="21"/>
    </row>
    <row r="44" spans="1:9" s="58" customFormat="1" ht="18.75" customHeight="1">
      <c r="A44" s="60"/>
      <c r="B44" s="64"/>
      <c r="C44" s="64" t="s">
        <v>76</v>
      </c>
      <c r="D44" s="64"/>
      <c r="E44" s="64"/>
      <c r="F44" s="64"/>
      <c r="G44" s="64"/>
      <c r="H44" s="64"/>
      <c r="I44" s="60"/>
    </row>
    <row r="45" spans="1:9" s="58" customFormat="1" ht="18.75" customHeight="1">
      <c r="A45" s="60"/>
      <c r="B45" s="64"/>
      <c r="C45" s="64"/>
      <c r="D45" s="64"/>
      <c r="E45" s="64"/>
      <c r="F45" s="64"/>
      <c r="G45" s="64"/>
      <c r="H45" s="64"/>
      <c r="I45" s="60"/>
    </row>
    <row r="46" spans="1:9" ht="18.75" customHeight="1">
      <c r="A46" s="21"/>
      <c r="B46" s="21"/>
      <c r="C46" s="21"/>
      <c r="D46" s="21"/>
      <c r="E46" s="21"/>
      <c r="F46" s="21"/>
      <c r="G46" s="21"/>
      <c r="H46" s="21"/>
      <c r="I46" s="21"/>
    </row>
    <row r="47" spans="1:9" ht="18.75" customHeight="1">
      <c r="A47" s="21"/>
      <c r="B47" s="21"/>
      <c r="C47" s="21"/>
      <c r="D47" s="21"/>
      <c r="E47" s="21"/>
      <c r="F47" s="21"/>
      <c r="G47" s="21"/>
      <c r="H47" s="21"/>
      <c r="I47" s="21"/>
    </row>
    <row r="48" spans="1:9" ht="18.75" customHeight="1">
      <c r="A48" s="21"/>
      <c r="B48" s="21"/>
      <c r="C48" s="21"/>
      <c r="D48" s="21"/>
      <c r="E48" s="21"/>
      <c r="F48" s="21"/>
      <c r="G48" s="21"/>
      <c r="H48" s="21"/>
      <c r="I48" s="21"/>
    </row>
    <row r="49" spans="1:9" ht="18.75" customHeight="1">
      <c r="A49" s="21"/>
      <c r="B49" s="21"/>
      <c r="C49" s="21"/>
      <c r="D49" s="21"/>
      <c r="E49" s="21"/>
      <c r="F49" s="21"/>
      <c r="G49" s="21"/>
      <c r="H49" s="21"/>
      <c r="I49" s="21"/>
    </row>
  </sheetData>
  <sheetProtection algorithmName="SHA-512" hashValue="5Nb1BMI00yx5FhXNJz2NtF4n6b8JJlvZO3FlA5fj1RD/lvxM4cEnnizYbgFJM/+hgwdzCyEpEsDSBzpkycFqFQ==" saltValue="RUHGAmFmF/Hvr6XKsm3/rA==" spinCount="100000" sheet="1" objects="1" scenarios="1"/>
  <mergeCells count="37">
    <mergeCell ref="E39:F39"/>
    <mergeCell ref="F6:G6"/>
    <mergeCell ref="F7:G7"/>
    <mergeCell ref="E32:F32"/>
    <mergeCell ref="C35:D35"/>
    <mergeCell ref="C36:D36"/>
    <mergeCell ref="C37:D37"/>
    <mergeCell ref="C38:D38"/>
    <mergeCell ref="C39:D39"/>
    <mergeCell ref="E33:F33"/>
    <mergeCell ref="E34:F34"/>
    <mergeCell ref="E35:F35"/>
    <mergeCell ref="E36:F36"/>
    <mergeCell ref="E37:F37"/>
    <mergeCell ref="C21:D21"/>
    <mergeCell ref="C25:D25"/>
    <mergeCell ref="E38:F38"/>
    <mergeCell ref="C26:D26"/>
    <mergeCell ref="C28:D28"/>
    <mergeCell ref="C33:D33"/>
    <mergeCell ref="C34:D34"/>
    <mergeCell ref="C32:D32"/>
    <mergeCell ref="E28:F28"/>
    <mergeCell ref="E26:F26"/>
    <mergeCell ref="F8:G8"/>
    <mergeCell ref="G14:G15"/>
    <mergeCell ref="C29:D29"/>
    <mergeCell ref="E29:F29"/>
    <mergeCell ref="C14:D15"/>
    <mergeCell ref="C16:D16"/>
    <mergeCell ref="C17:D17"/>
    <mergeCell ref="C18:D18"/>
    <mergeCell ref="C19:D19"/>
    <mergeCell ref="C20:D20"/>
    <mergeCell ref="E25:F25"/>
    <mergeCell ref="E14:F14"/>
    <mergeCell ref="C23:D23"/>
  </mergeCells>
  <phoneticPr fontId="1"/>
  <printOptions horizontalCentered="1"/>
  <pageMargins left="0.23622047244094491" right="0.23622047244094491" top="0.74803149606299213" bottom="0.74803149606299213" header="0.31496062992125984" footer="0.31496062992125984"/>
  <pageSetup paperSize="9" scale="67" orientation="portrait" r:id="rId1"/>
  <headerFooter>
    <oddHeader>&amp;L&amp;"-,太字"&amp;14&amp;KFF0000＜平成24年度補正予算創業補助金専用＞</oddHead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H48"/>
  <sheetViews>
    <sheetView showGridLines="0" showWhiteSpace="0" view="pageBreakPreview" zoomScale="90" zoomScaleNormal="85" zoomScaleSheetLayoutView="90" zoomScalePageLayoutView="85" workbookViewId="0">
      <selection activeCell="D26" sqref="D26:E26"/>
    </sheetView>
  </sheetViews>
  <sheetFormatPr defaultRowHeight="18.75" customHeight="1"/>
  <cols>
    <col min="1" max="1" width="9" style="23"/>
    <col min="2" max="2" width="13.375" style="23" customWidth="1"/>
    <col min="3" max="3" width="28" style="23" customWidth="1"/>
    <col min="4" max="4" width="18.875" style="23" customWidth="1"/>
    <col min="5" max="5" width="14.625" style="23" customWidth="1"/>
    <col min="6" max="6" width="47.875" style="23" customWidth="1"/>
    <col min="7" max="7" width="6" style="23" customWidth="1"/>
    <col min="8" max="16384" width="9" style="23"/>
  </cols>
  <sheetData>
    <row r="1" spans="1:8" s="59" customFormat="1" ht="18.75" customHeight="1">
      <c r="A1" s="61"/>
      <c r="B1" s="61"/>
      <c r="C1" s="61"/>
      <c r="D1" s="61"/>
      <c r="E1" s="61"/>
      <c r="F1" s="62" t="s">
        <v>37</v>
      </c>
      <c r="G1" s="61"/>
      <c r="H1" s="61"/>
    </row>
    <row r="2" spans="1:8" s="59" customFormat="1" ht="18.75" customHeight="1">
      <c r="A2" s="61"/>
      <c r="B2" s="63" t="s">
        <v>0</v>
      </c>
      <c r="C2" s="63"/>
      <c r="D2" s="63"/>
      <c r="E2" s="63"/>
      <c r="F2" s="63"/>
      <c r="G2" s="61"/>
      <c r="H2" s="61"/>
    </row>
    <row r="3" spans="1:8" s="54" customFormat="1" ht="18.75" customHeight="1">
      <c r="A3" s="55"/>
      <c r="B3" s="24"/>
      <c r="C3" s="24"/>
      <c r="D3" s="25" t="s">
        <v>45</v>
      </c>
      <c r="E3" s="24"/>
      <c r="F3" s="24"/>
      <c r="G3" s="55"/>
      <c r="H3" s="22"/>
    </row>
    <row r="4" spans="1:8" ht="18.75" customHeight="1">
      <c r="A4" s="21"/>
      <c r="B4" s="26"/>
      <c r="C4" s="26"/>
      <c r="D4" s="27"/>
      <c r="E4" s="26"/>
      <c r="F4" s="26"/>
      <c r="G4" s="21"/>
      <c r="H4" s="21"/>
    </row>
    <row r="5" spans="1:8" ht="18.75" customHeight="1" thickBot="1">
      <c r="A5" s="21"/>
      <c r="B5" s="26" t="s">
        <v>23</v>
      </c>
      <c r="C5" s="26"/>
      <c r="D5" s="26"/>
      <c r="E5" s="26"/>
      <c r="F5" s="26"/>
      <c r="G5" s="21"/>
      <c r="H5" s="21"/>
    </row>
    <row r="6" spans="1:8" ht="30" customHeight="1" thickBot="1">
      <c r="A6" s="21"/>
      <c r="B6" s="28" t="s">
        <v>10</v>
      </c>
      <c r="C6" s="83">
        <f>第1回!D6</f>
        <v>0</v>
      </c>
      <c r="D6" s="30" t="s">
        <v>11</v>
      </c>
      <c r="E6" s="201" t="str">
        <f>第1回!F6</f>
        <v>平成　　年　　月　　日　　～　平成　　年　　月　　日</v>
      </c>
      <c r="F6" s="202"/>
      <c r="G6" s="21"/>
      <c r="H6" s="21"/>
    </row>
    <row r="7" spans="1:8" ht="30" customHeight="1" thickBot="1">
      <c r="A7" s="21"/>
      <c r="B7" s="28" t="s">
        <v>59</v>
      </c>
      <c r="C7" s="83">
        <f>第1回!D7</f>
        <v>0</v>
      </c>
      <c r="D7" s="30" t="s">
        <v>58</v>
      </c>
      <c r="E7" s="201" t="str">
        <f>第1回!F7</f>
        <v>平成　　年　　月　　日</v>
      </c>
      <c r="F7" s="202"/>
      <c r="G7" s="21"/>
      <c r="H7" s="21"/>
    </row>
    <row r="8" spans="1:8" ht="30" customHeight="1" thickBot="1">
      <c r="A8" s="21"/>
      <c r="B8" s="28" t="s">
        <v>60</v>
      </c>
      <c r="C8" s="83">
        <f>第1回!D8</f>
        <v>0</v>
      </c>
      <c r="D8" s="30" t="s">
        <v>38</v>
      </c>
      <c r="E8" s="205" t="s">
        <v>12</v>
      </c>
      <c r="F8" s="175"/>
      <c r="G8" s="21"/>
      <c r="H8" s="21"/>
    </row>
    <row r="9" spans="1:8" ht="18.75" customHeight="1">
      <c r="A9" s="21"/>
      <c r="B9" s="21"/>
      <c r="C9" s="21"/>
      <c r="D9" s="21"/>
      <c r="E9" s="21"/>
      <c r="F9" s="21"/>
      <c r="G9" s="21"/>
      <c r="H9" s="21"/>
    </row>
    <row r="10" spans="1:8" ht="18.75" customHeight="1">
      <c r="A10" s="21"/>
      <c r="B10" s="26"/>
      <c r="C10" s="26"/>
      <c r="D10" s="26"/>
      <c r="E10" s="26"/>
      <c r="F10" s="26"/>
      <c r="G10" s="21"/>
      <c r="H10" s="21"/>
    </row>
    <row r="11" spans="1:8" ht="18.75" customHeight="1">
      <c r="A11" s="21"/>
      <c r="B11" s="26" t="s">
        <v>65</v>
      </c>
      <c r="C11" s="26"/>
      <c r="D11" s="26"/>
      <c r="E11" s="21"/>
      <c r="F11" s="21"/>
      <c r="G11" s="21"/>
      <c r="H11" s="21"/>
    </row>
    <row r="12" spans="1:8" ht="18.75" customHeight="1">
      <c r="A12" s="21"/>
      <c r="B12" s="21" t="s">
        <v>14</v>
      </c>
      <c r="C12" s="26"/>
      <c r="D12" s="26"/>
      <c r="E12" s="21"/>
      <c r="F12" s="21"/>
      <c r="G12" s="21"/>
      <c r="H12" s="21"/>
    </row>
    <row r="13" spans="1:8" ht="18.75" customHeight="1">
      <c r="A13" s="21"/>
      <c r="B13" s="31" t="s">
        <v>67</v>
      </c>
      <c r="C13" s="32"/>
      <c r="D13" s="32"/>
      <c r="E13" s="31"/>
      <c r="F13" s="21"/>
      <c r="G13" s="21"/>
      <c r="H13" s="21"/>
    </row>
    <row r="14" spans="1:8" ht="18.75" customHeight="1">
      <c r="A14" s="21"/>
      <c r="B14" s="182" t="s">
        <v>7</v>
      </c>
      <c r="C14" s="183"/>
      <c r="D14" s="182" t="s">
        <v>8</v>
      </c>
      <c r="E14" s="176"/>
      <c r="F14" s="176" t="s">
        <v>9</v>
      </c>
      <c r="G14" s="21"/>
      <c r="H14" s="21"/>
    </row>
    <row r="15" spans="1:8" ht="18.75" customHeight="1" thickBot="1">
      <c r="A15" s="21"/>
      <c r="B15" s="184"/>
      <c r="C15" s="185"/>
      <c r="D15" s="203"/>
      <c r="E15" s="204"/>
      <c r="F15" s="177"/>
      <c r="G15" s="21"/>
      <c r="H15" s="21"/>
    </row>
    <row r="16" spans="1:8" ht="33" customHeight="1" thickBot="1">
      <c r="A16" s="21"/>
      <c r="B16" s="178" t="s">
        <v>15</v>
      </c>
      <c r="C16" s="179"/>
      <c r="D16" s="197"/>
      <c r="E16" s="198"/>
      <c r="F16" s="37" t="s">
        <v>50</v>
      </c>
      <c r="G16" s="21"/>
      <c r="H16" s="21"/>
    </row>
    <row r="17" spans="1:8" ht="33" customHeight="1" thickBot="1">
      <c r="A17" s="21"/>
      <c r="B17" s="178" t="s">
        <v>16</v>
      </c>
      <c r="C17" s="179"/>
      <c r="D17" s="197"/>
      <c r="E17" s="198"/>
      <c r="F17" s="37" t="s">
        <v>51</v>
      </c>
      <c r="G17" s="21"/>
      <c r="H17" s="21"/>
    </row>
    <row r="18" spans="1:8" ht="33" customHeight="1" thickBot="1">
      <c r="A18" s="21"/>
      <c r="B18" s="178" t="s">
        <v>17</v>
      </c>
      <c r="C18" s="179"/>
      <c r="D18" s="197"/>
      <c r="E18" s="198"/>
      <c r="F18" s="37" t="s">
        <v>52</v>
      </c>
      <c r="G18" s="21"/>
      <c r="H18" s="21"/>
    </row>
    <row r="19" spans="1:8" ht="33" customHeight="1" thickBot="1">
      <c r="A19" s="21"/>
      <c r="B19" s="178" t="s">
        <v>53</v>
      </c>
      <c r="C19" s="179"/>
      <c r="D19" s="197"/>
      <c r="E19" s="198"/>
      <c r="F19" s="37" t="s">
        <v>55</v>
      </c>
      <c r="G19" s="21"/>
      <c r="H19" s="21"/>
    </row>
    <row r="20" spans="1:8" ht="33" customHeight="1" thickBot="1">
      <c r="A20" s="21"/>
      <c r="B20" s="179" t="s">
        <v>54</v>
      </c>
      <c r="C20" s="186"/>
      <c r="D20" s="197"/>
      <c r="E20" s="198"/>
      <c r="F20" s="37" t="s">
        <v>56</v>
      </c>
      <c r="G20" s="21"/>
      <c r="H20" s="21"/>
    </row>
    <row r="21" spans="1:8" ht="33" customHeight="1" thickBot="1">
      <c r="A21" s="21"/>
      <c r="B21" s="178" t="s">
        <v>61</v>
      </c>
      <c r="C21" s="179"/>
      <c r="D21" s="197"/>
      <c r="E21" s="198"/>
      <c r="F21" s="37" t="s">
        <v>57</v>
      </c>
      <c r="G21" s="21"/>
      <c r="H21" s="21"/>
    </row>
    <row r="22" spans="1:8" ht="15.75" customHeight="1" thickBot="1">
      <c r="A22" s="21"/>
      <c r="B22" s="40"/>
      <c r="C22" s="40"/>
      <c r="D22" s="56"/>
      <c r="E22" s="56"/>
      <c r="F22" s="42"/>
      <c r="G22" s="21"/>
      <c r="H22" s="21"/>
    </row>
    <row r="23" spans="1:8" ht="33" customHeight="1" thickBot="1">
      <c r="A23" s="21"/>
      <c r="B23" s="188" t="s">
        <v>62</v>
      </c>
      <c r="C23" s="189"/>
      <c r="D23" s="197"/>
      <c r="E23" s="198"/>
      <c r="F23" s="37" t="s">
        <v>82</v>
      </c>
      <c r="G23" s="21"/>
      <c r="H23" s="21"/>
    </row>
    <row r="24" spans="1:8" ht="15.75" customHeight="1" thickBot="1">
      <c r="A24" s="21"/>
      <c r="B24" s="44"/>
      <c r="C24" s="44"/>
      <c r="D24" s="45"/>
      <c r="E24" s="45"/>
      <c r="F24" s="46"/>
      <c r="G24" s="21"/>
      <c r="H24" s="21"/>
    </row>
    <row r="25" spans="1:8" ht="33.75" customHeight="1" thickBot="1">
      <c r="A25" s="21"/>
      <c r="B25" s="178" t="s">
        <v>46</v>
      </c>
      <c r="C25" s="179"/>
      <c r="D25" s="199">
        <f>第1回!E25</f>
        <v>0</v>
      </c>
      <c r="E25" s="200"/>
      <c r="F25" s="37" t="s">
        <v>18</v>
      </c>
      <c r="G25" s="21"/>
      <c r="H25" s="21"/>
    </row>
    <row r="26" spans="1:8" ht="33.75" customHeight="1" thickBot="1">
      <c r="A26" s="21"/>
      <c r="B26" s="178" t="s">
        <v>47</v>
      </c>
      <c r="C26" s="179"/>
      <c r="D26" s="199">
        <f>第1回!E26</f>
        <v>0</v>
      </c>
      <c r="E26" s="200"/>
      <c r="F26" s="37" t="s">
        <v>19</v>
      </c>
      <c r="G26" s="21"/>
      <c r="H26" s="21"/>
    </row>
    <row r="27" spans="1:8" ht="14.25" customHeight="1" thickBot="1">
      <c r="A27" s="21"/>
      <c r="B27" s="44"/>
      <c r="C27" s="44"/>
      <c r="D27" s="45"/>
      <c r="E27" s="45"/>
      <c r="F27" s="48"/>
      <c r="G27" s="21"/>
      <c r="H27" s="21"/>
    </row>
    <row r="28" spans="1:8" ht="35.25" customHeight="1" thickBot="1">
      <c r="A28" s="21"/>
      <c r="B28" s="178" t="s">
        <v>48</v>
      </c>
      <c r="C28" s="179"/>
      <c r="D28" s="180"/>
      <c r="E28" s="181"/>
      <c r="F28" s="37" t="s">
        <v>39</v>
      </c>
      <c r="G28" s="21"/>
      <c r="H28" s="21"/>
    </row>
    <row r="29" spans="1:8" ht="36" customHeight="1" thickBot="1">
      <c r="A29" s="21"/>
      <c r="B29" s="178" t="s">
        <v>49</v>
      </c>
      <c r="C29" s="179"/>
      <c r="D29" s="180"/>
      <c r="E29" s="181"/>
      <c r="F29" s="49" t="s">
        <v>68</v>
      </c>
      <c r="G29" s="21"/>
      <c r="H29" s="21"/>
    </row>
    <row r="30" spans="1:8" ht="18.75" customHeight="1">
      <c r="A30" s="21"/>
      <c r="B30" s="44"/>
      <c r="C30" s="44"/>
      <c r="D30" s="22"/>
      <c r="E30" s="22"/>
      <c r="F30" s="46"/>
      <c r="G30" s="21"/>
      <c r="H30" s="21"/>
    </row>
    <row r="31" spans="1:8" ht="35.25" customHeight="1">
      <c r="A31" s="21"/>
      <c r="B31" s="178" t="s">
        <v>44</v>
      </c>
      <c r="C31" s="179"/>
      <c r="D31" s="193">
        <f>第1回!$F$16+第1回!$F$23-SUM(第1回!$F$17:$F$21)</f>
        <v>0</v>
      </c>
      <c r="E31" s="193"/>
      <c r="F31" s="37"/>
      <c r="G31" s="21"/>
      <c r="H31" s="21"/>
    </row>
    <row r="32" spans="1:8" ht="35.25" customHeight="1">
      <c r="A32" s="21"/>
      <c r="B32" s="179" t="s">
        <v>43</v>
      </c>
      <c r="C32" s="194"/>
      <c r="D32" s="195">
        <f>第1回!$E$36</f>
        <v>0</v>
      </c>
      <c r="E32" s="196"/>
      <c r="F32" s="57"/>
      <c r="G32" s="21"/>
      <c r="H32" s="21"/>
    </row>
    <row r="33" spans="1:8" ht="18.75" customHeight="1">
      <c r="A33" s="21"/>
      <c r="B33" s="44"/>
      <c r="C33" s="44"/>
      <c r="D33" s="21"/>
      <c r="E33" s="50"/>
      <c r="F33" s="21"/>
      <c r="G33" s="21"/>
      <c r="H33" s="21"/>
    </row>
    <row r="34" spans="1:8" ht="18.75" customHeight="1">
      <c r="A34" s="21"/>
      <c r="B34" s="51" t="s">
        <v>21</v>
      </c>
      <c r="C34" s="51"/>
      <c r="D34" s="26"/>
      <c r="E34" s="50"/>
      <c r="F34" s="21"/>
      <c r="G34" s="21"/>
      <c r="H34" s="21"/>
    </row>
    <row r="35" spans="1:8" ht="18.75" customHeight="1" thickBot="1">
      <c r="A35" s="21"/>
      <c r="B35" s="190" t="s">
        <v>7</v>
      </c>
      <c r="C35" s="190"/>
      <c r="D35" s="187" t="s">
        <v>8</v>
      </c>
      <c r="E35" s="187"/>
      <c r="F35" s="52"/>
      <c r="G35" s="21"/>
      <c r="H35" s="21"/>
    </row>
    <row r="36" spans="1:8" ht="33" customHeight="1" thickBot="1">
      <c r="A36" s="21"/>
      <c r="B36" s="178" t="s">
        <v>1</v>
      </c>
      <c r="C36" s="179"/>
      <c r="D36" s="152">
        <f>$D$26</f>
        <v>0</v>
      </c>
      <c r="E36" s="153"/>
      <c r="F36" s="53"/>
      <c r="G36" s="21"/>
      <c r="H36" s="21"/>
    </row>
    <row r="37" spans="1:8" ht="33" customHeight="1" thickBot="1">
      <c r="A37" s="21"/>
      <c r="B37" s="178" t="s">
        <v>2</v>
      </c>
      <c r="C37" s="179"/>
      <c r="D37" s="152">
        <f>$D$16+$D$23-$D$17-$D$18-$D$19-$D$20-$D$21+$D$31</f>
        <v>0</v>
      </c>
      <c r="E37" s="153"/>
      <c r="F37" s="53"/>
      <c r="G37" s="21"/>
      <c r="H37" s="21"/>
    </row>
    <row r="38" spans="1:8" ht="33" customHeight="1" thickBot="1">
      <c r="A38" s="21"/>
      <c r="B38" s="178" t="s">
        <v>24</v>
      </c>
      <c r="C38" s="179"/>
      <c r="D38" s="152">
        <f>$D$25</f>
        <v>0</v>
      </c>
      <c r="E38" s="153"/>
      <c r="F38" s="53"/>
      <c r="G38" s="21"/>
      <c r="H38" s="21"/>
    </row>
    <row r="39" spans="1:8" ht="33" customHeight="1" thickBot="1">
      <c r="A39" s="21"/>
      <c r="B39" s="178" t="s">
        <v>3</v>
      </c>
      <c r="C39" s="179"/>
      <c r="D39" s="152">
        <f>$D$17+$D$18+$D$19+$D$20+$D$21+$D$32</f>
        <v>0</v>
      </c>
      <c r="E39" s="153"/>
      <c r="F39" s="53"/>
      <c r="G39" s="21"/>
      <c r="H39" s="21"/>
    </row>
    <row r="40" spans="1:8" ht="33" customHeight="1" thickBot="1">
      <c r="A40" s="21"/>
      <c r="B40" s="178" t="s">
        <v>4</v>
      </c>
      <c r="C40" s="179"/>
      <c r="D40" s="152" t="e">
        <f>INT(IF((($D$37-$D$38)*$D$36/$D$39)&gt;=0,($D$37-$D$38)*$D$36/$D$39,0))</f>
        <v>#DIV/0!</v>
      </c>
      <c r="E40" s="153"/>
      <c r="F40" s="53"/>
      <c r="G40" s="21"/>
      <c r="H40" s="21"/>
    </row>
    <row r="41" spans="1:8" ht="33" customHeight="1" thickBot="1">
      <c r="A41" s="21"/>
      <c r="B41" s="178" t="s">
        <v>5</v>
      </c>
      <c r="C41" s="179"/>
      <c r="D41" s="152">
        <f>$D$28+$D$29</f>
        <v>0</v>
      </c>
      <c r="E41" s="153"/>
      <c r="F41" s="53"/>
      <c r="G41" s="21"/>
      <c r="H41" s="21"/>
    </row>
    <row r="42" spans="1:8" ht="33" customHeight="1" thickBot="1">
      <c r="A42" s="21"/>
      <c r="B42" s="178" t="s">
        <v>6</v>
      </c>
      <c r="C42" s="179"/>
      <c r="D42" s="152">
        <f>INT(IF($D$41=$D$36,0,IF($D$40+$D$41&lt;=$D$36,$D$40,$D$36-$D$41)))</f>
        <v>0</v>
      </c>
      <c r="E42" s="153"/>
      <c r="F42" s="53"/>
      <c r="G42" s="21"/>
      <c r="H42" s="21"/>
    </row>
    <row r="43" spans="1:8" ht="18.75" customHeight="1">
      <c r="A43" s="21"/>
      <c r="B43" s="21"/>
      <c r="C43" s="21"/>
      <c r="D43" s="21"/>
      <c r="E43" s="21"/>
      <c r="F43" s="21"/>
      <c r="G43" s="21"/>
      <c r="H43" s="21"/>
    </row>
    <row r="44" spans="1:8" ht="18.75" customHeight="1">
      <c r="A44" s="21"/>
      <c r="B44" s="21" t="s">
        <v>22</v>
      </c>
      <c r="C44" s="21"/>
      <c r="D44" s="21"/>
      <c r="E44" s="21"/>
      <c r="F44" s="21"/>
      <c r="G44" s="21"/>
      <c r="H44" s="21"/>
    </row>
    <row r="45" spans="1:8" ht="18.75" customHeight="1">
      <c r="A45" s="21"/>
      <c r="B45" s="21" t="s">
        <v>20</v>
      </c>
      <c r="C45" s="21"/>
      <c r="D45" s="21"/>
      <c r="E45" s="21"/>
      <c r="F45" s="21"/>
      <c r="G45" s="21"/>
      <c r="H45" s="21"/>
    </row>
    <row r="46" spans="1:8" ht="12.75" customHeight="1">
      <c r="A46" s="21"/>
      <c r="B46" s="21"/>
      <c r="C46" s="21"/>
      <c r="D46" s="21"/>
      <c r="E46" s="21"/>
      <c r="F46" s="21"/>
      <c r="G46" s="21"/>
      <c r="H46" s="21"/>
    </row>
    <row r="47" spans="1:8" s="58" customFormat="1" ht="18.75" customHeight="1">
      <c r="A47" s="64"/>
      <c r="B47" s="64" t="s">
        <v>76</v>
      </c>
      <c r="C47" s="64"/>
      <c r="D47" s="64"/>
      <c r="E47" s="64"/>
      <c r="F47" s="64"/>
      <c r="G47" s="64"/>
      <c r="H47" s="60"/>
    </row>
    <row r="48" spans="1:8" s="58" customFormat="1" ht="18.75" customHeight="1">
      <c r="A48" s="64"/>
      <c r="B48" s="64"/>
      <c r="C48" s="64"/>
      <c r="D48" s="64"/>
      <c r="E48" s="64"/>
      <c r="F48" s="64"/>
      <c r="G48" s="64"/>
    </row>
  </sheetData>
  <sheetProtection algorithmName="SHA-512" hashValue="bLuyf71bjbaAm3490163wT6izQCDoFJXlf0tnYuSCjgUGr+nCBFZWWuVdyE3dz/DS8iximapoIRNw1+bRMmMXQ==" saltValue="NkOCoyihVxlvczlyzO3E1w==" spinCount="100000" sheet="1" objects="1" scenarios="1"/>
  <mergeCells count="48">
    <mergeCell ref="B23:C23"/>
    <mergeCell ref="D23:E23"/>
    <mergeCell ref="E6:F6"/>
    <mergeCell ref="E7:F7"/>
    <mergeCell ref="B14:C15"/>
    <mergeCell ref="F14:F15"/>
    <mergeCell ref="B16:C16"/>
    <mergeCell ref="D14:E15"/>
    <mergeCell ref="D16:E16"/>
    <mergeCell ref="E8:F8"/>
    <mergeCell ref="B28:C28"/>
    <mergeCell ref="D28:E28"/>
    <mergeCell ref="D21:E21"/>
    <mergeCell ref="B17:C17"/>
    <mergeCell ref="B18:C18"/>
    <mergeCell ref="B19:C19"/>
    <mergeCell ref="B20:C20"/>
    <mergeCell ref="B21:C21"/>
    <mergeCell ref="B25:C25"/>
    <mergeCell ref="D25:E25"/>
    <mergeCell ref="B26:C26"/>
    <mergeCell ref="D26:E26"/>
    <mergeCell ref="D17:E17"/>
    <mergeCell ref="D18:E18"/>
    <mergeCell ref="D19:E19"/>
    <mergeCell ref="D20:E20"/>
    <mergeCell ref="B42:C42"/>
    <mergeCell ref="D42:E42"/>
    <mergeCell ref="B37:C37"/>
    <mergeCell ref="D37:E37"/>
    <mergeCell ref="B38:C38"/>
    <mergeCell ref="D38:E38"/>
    <mergeCell ref="B39:C39"/>
    <mergeCell ref="D39:E39"/>
    <mergeCell ref="B40:C40"/>
    <mergeCell ref="D40:E40"/>
    <mergeCell ref="B41:C41"/>
    <mergeCell ref="D41:E41"/>
    <mergeCell ref="B29:C29"/>
    <mergeCell ref="D29:E29"/>
    <mergeCell ref="B35:C35"/>
    <mergeCell ref="D35:E35"/>
    <mergeCell ref="B36:C36"/>
    <mergeCell ref="D36:E36"/>
    <mergeCell ref="B31:C31"/>
    <mergeCell ref="D31:E31"/>
    <mergeCell ref="B32:C32"/>
    <mergeCell ref="D32:E32"/>
  </mergeCells>
  <phoneticPr fontId="1"/>
  <printOptions horizontalCentered="1"/>
  <pageMargins left="0.23622047244094491" right="0.23622047244094491" top="0.74803149606299213" bottom="0.74803149606299213" header="0.31496062992125984" footer="0.31496062992125984"/>
  <pageSetup paperSize="9" scale="66" orientation="portrait" r:id="rId1"/>
  <headerFooter>
    <oddHeader>&amp;L&amp;"-,太字"&amp;14&amp;KFF0000＜平成24年度補正予算創業補助金専用＞</oddHead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G48"/>
  <sheetViews>
    <sheetView showGridLines="0" view="pageBreakPreview" zoomScale="90" zoomScaleNormal="85" zoomScaleSheetLayoutView="90" workbookViewId="0">
      <selection activeCell="F23" sqref="F23"/>
    </sheetView>
  </sheetViews>
  <sheetFormatPr defaultRowHeight="18.75" customHeight="1"/>
  <cols>
    <col min="1" max="1" width="9" style="23"/>
    <col min="2" max="2" width="13.375" style="23" customWidth="1"/>
    <col min="3" max="3" width="28.625" style="23" customWidth="1"/>
    <col min="4" max="4" width="18.875" style="23" customWidth="1"/>
    <col min="5" max="5" width="14.625" style="23" customWidth="1"/>
    <col min="6" max="6" width="47.875" style="23" customWidth="1"/>
    <col min="7" max="7" width="6" style="23" customWidth="1"/>
    <col min="8" max="16384" width="9" style="23"/>
  </cols>
  <sheetData>
    <row r="1" spans="1:7" s="59" customFormat="1" ht="18.75" customHeight="1">
      <c r="A1" s="61"/>
      <c r="B1" s="61"/>
      <c r="C1" s="61"/>
      <c r="D1" s="61"/>
      <c r="E1" s="61"/>
      <c r="F1" s="62" t="s">
        <v>40</v>
      </c>
      <c r="G1" s="61"/>
    </row>
    <row r="2" spans="1:7" s="59" customFormat="1" ht="18.75" customHeight="1">
      <c r="A2" s="61"/>
      <c r="B2" s="63" t="s">
        <v>0</v>
      </c>
      <c r="C2" s="63"/>
      <c r="D2" s="63"/>
      <c r="E2" s="63"/>
      <c r="F2" s="63"/>
      <c r="G2" s="61"/>
    </row>
    <row r="3" spans="1:7" s="54" customFormat="1" ht="18.75" customHeight="1">
      <c r="A3" s="55"/>
      <c r="B3" s="24"/>
      <c r="C3" s="24"/>
      <c r="D3" s="25" t="s">
        <v>45</v>
      </c>
      <c r="E3" s="24"/>
      <c r="F3" s="24"/>
      <c r="G3" s="55"/>
    </row>
    <row r="4" spans="1:7" ht="18.75" customHeight="1">
      <c r="A4" s="21"/>
      <c r="B4" s="26"/>
      <c r="C4" s="26"/>
      <c r="D4" s="27"/>
      <c r="E4" s="26"/>
      <c r="F4" s="26"/>
      <c r="G4" s="21"/>
    </row>
    <row r="5" spans="1:7" ht="18.75" customHeight="1" thickBot="1">
      <c r="A5" s="21"/>
      <c r="B5" s="26" t="s">
        <v>23</v>
      </c>
      <c r="C5" s="26"/>
      <c r="D5" s="26"/>
      <c r="E5" s="26"/>
      <c r="F5" s="26"/>
      <c r="G5" s="21"/>
    </row>
    <row r="6" spans="1:7" ht="30" customHeight="1" thickBot="1">
      <c r="A6" s="21"/>
      <c r="B6" s="28" t="s">
        <v>10</v>
      </c>
      <c r="C6" s="83">
        <f>第1回!D6</f>
        <v>0</v>
      </c>
      <c r="D6" s="30" t="s">
        <v>11</v>
      </c>
      <c r="E6" s="201" t="str">
        <f>第1回!F6</f>
        <v>平成　　年　　月　　日　　～　平成　　年　　月　　日</v>
      </c>
      <c r="F6" s="202"/>
      <c r="G6" s="21"/>
    </row>
    <row r="7" spans="1:7" ht="30" customHeight="1" thickBot="1">
      <c r="A7" s="21"/>
      <c r="B7" s="28" t="s">
        <v>59</v>
      </c>
      <c r="C7" s="83">
        <f>第1回!D7</f>
        <v>0</v>
      </c>
      <c r="D7" s="30" t="s">
        <v>58</v>
      </c>
      <c r="E7" s="201" t="str">
        <f>第1回!F7</f>
        <v>平成　　年　　月　　日</v>
      </c>
      <c r="F7" s="202"/>
      <c r="G7" s="21"/>
    </row>
    <row r="8" spans="1:7" ht="30" customHeight="1" thickBot="1">
      <c r="A8" s="21"/>
      <c r="B8" s="28" t="s">
        <v>60</v>
      </c>
      <c r="C8" s="83">
        <f>第1回!D8</f>
        <v>0</v>
      </c>
      <c r="D8" s="30" t="s">
        <v>38</v>
      </c>
      <c r="E8" s="205" t="s">
        <v>12</v>
      </c>
      <c r="F8" s="175"/>
      <c r="G8" s="21"/>
    </row>
    <row r="9" spans="1:7" ht="18.75" customHeight="1">
      <c r="A9" s="21"/>
      <c r="B9" s="21"/>
      <c r="C9" s="21"/>
      <c r="D9" s="21"/>
      <c r="E9" s="21"/>
      <c r="F9" s="21"/>
      <c r="G9" s="21"/>
    </row>
    <row r="10" spans="1:7" ht="18.75" customHeight="1">
      <c r="A10" s="21"/>
      <c r="B10" s="26"/>
      <c r="C10" s="26"/>
      <c r="D10" s="26"/>
      <c r="E10" s="26"/>
      <c r="F10" s="26"/>
      <c r="G10" s="21"/>
    </row>
    <row r="11" spans="1:7" ht="18.75" customHeight="1">
      <c r="A11" s="21"/>
      <c r="B11" s="26" t="s">
        <v>65</v>
      </c>
      <c r="C11" s="26"/>
      <c r="D11" s="26"/>
      <c r="E11" s="21"/>
      <c r="F11" s="21"/>
      <c r="G11" s="21"/>
    </row>
    <row r="12" spans="1:7" ht="18.75" customHeight="1">
      <c r="A12" s="21"/>
      <c r="B12" s="21" t="s">
        <v>14</v>
      </c>
      <c r="C12" s="26"/>
      <c r="D12" s="26"/>
      <c r="E12" s="21"/>
      <c r="F12" s="21"/>
      <c r="G12" s="21"/>
    </row>
    <row r="13" spans="1:7" ht="18.75" customHeight="1">
      <c r="A13" s="31"/>
      <c r="B13" s="31" t="s">
        <v>67</v>
      </c>
      <c r="C13" s="32"/>
      <c r="D13" s="32"/>
      <c r="E13" s="31"/>
      <c r="F13" s="21"/>
      <c r="G13" s="21"/>
    </row>
    <row r="14" spans="1:7" ht="18.75" customHeight="1">
      <c r="A14" s="21"/>
      <c r="B14" s="182" t="s">
        <v>7</v>
      </c>
      <c r="C14" s="183"/>
      <c r="D14" s="182" t="s">
        <v>8</v>
      </c>
      <c r="E14" s="176"/>
      <c r="F14" s="176" t="s">
        <v>9</v>
      </c>
      <c r="G14" s="21"/>
    </row>
    <row r="15" spans="1:7" ht="18.75" customHeight="1" thickBot="1">
      <c r="A15" s="21"/>
      <c r="B15" s="184"/>
      <c r="C15" s="185"/>
      <c r="D15" s="203"/>
      <c r="E15" s="204"/>
      <c r="F15" s="177"/>
      <c r="G15" s="21"/>
    </row>
    <row r="16" spans="1:7" ht="33" customHeight="1" thickBot="1">
      <c r="A16" s="21"/>
      <c r="B16" s="178" t="s">
        <v>15</v>
      </c>
      <c r="C16" s="179"/>
      <c r="D16" s="197"/>
      <c r="E16" s="198"/>
      <c r="F16" s="37" t="s">
        <v>50</v>
      </c>
      <c r="G16" s="21"/>
    </row>
    <row r="17" spans="1:7" ht="33" customHeight="1" thickBot="1">
      <c r="A17" s="21"/>
      <c r="B17" s="178" t="s">
        <v>16</v>
      </c>
      <c r="C17" s="179"/>
      <c r="D17" s="197"/>
      <c r="E17" s="198"/>
      <c r="F17" s="37" t="s">
        <v>51</v>
      </c>
      <c r="G17" s="21"/>
    </row>
    <row r="18" spans="1:7" ht="33" customHeight="1" thickBot="1">
      <c r="A18" s="21"/>
      <c r="B18" s="178" t="s">
        <v>17</v>
      </c>
      <c r="C18" s="179"/>
      <c r="D18" s="197"/>
      <c r="E18" s="198"/>
      <c r="F18" s="37" t="s">
        <v>52</v>
      </c>
      <c r="G18" s="21"/>
    </row>
    <row r="19" spans="1:7" ht="33" customHeight="1" thickBot="1">
      <c r="A19" s="21"/>
      <c r="B19" s="178" t="s">
        <v>53</v>
      </c>
      <c r="C19" s="179"/>
      <c r="D19" s="197"/>
      <c r="E19" s="198"/>
      <c r="F19" s="37" t="s">
        <v>55</v>
      </c>
      <c r="G19" s="21"/>
    </row>
    <row r="20" spans="1:7" ht="33" customHeight="1" thickBot="1">
      <c r="A20" s="21"/>
      <c r="B20" s="179" t="s">
        <v>54</v>
      </c>
      <c r="C20" s="186"/>
      <c r="D20" s="197"/>
      <c r="E20" s="198"/>
      <c r="F20" s="37" t="s">
        <v>56</v>
      </c>
      <c r="G20" s="21"/>
    </row>
    <row r="21" spans="1:7" ht="33" customHeight="1" thickBot="1">
      <c r="A21" s="21"/>
      <c r="B21" s="178" t="s">
        <v>61</v>
      </c>
      <c r="C21" s="179"/>
      <c r="D21" s="197"/>
      <c r="E21" s="198"/>
      <c r="F21" s="37" t="s">
        <v>57</v>
      </c>
      <c r="G21" s="21"/>
    </row>
    <row r="22" spans="1:7" ht="15.75" customHeight="1" thickBot="1">
      <c r="A22" s="21"/>
      <c r="B22" s="40"/>
      <c r="C22" s="40"/>
      <c r="D22" s="56"/>
      <c r="E22" s="56"/>
      <c r="F22" s="42"/>
      <c r="G22" s="21"/>
    </row>
    <row r="23" spans="1:7" ht="33" customHeight="1" thickBot="1">
      <c r="A23" s="21"/>
      <c r="B23" s="188" t="s">
        <v>62</v>
      </c>
      <c r="C23" s="189"/>
      <c r="D23" s="197"/>
      <c r="E23" s="198"/>
      <c r="F23" s="37" t="s">
        <v>82</v>
      </c>
      <c r="G23" s="21"/>
    </row>
    <row r="24" spans="1:7" ht="15.75" customHeight="1" thickBot="1">
      <c r="A24" s="21"/>
      <c r="B24" s="44"/>
      <c r="C24" s="44"/>
      <c r="D24" s="45"/>
      <c r="E24" s="45"/>
      <c r="F24" s="46"/>
      <c r="G24" s="21"/>
    </row>
    <row r="25" spans="1:7" ht="33.75" customHeight="1" thickBot="1">
      <c r="A25" s="21"/>
      <c r="B25" s="178" t="s">
        <v>46</v>
      </c>
      <c r="C25" s="179"/>
      <c r="D25" s="199">
        <f>第1回!E25</f>
        <v>0</v>
      </c>
      <c r="E25" s="200"/>
      <c r="F25" s="37" t="s">
        <v>18</v>
      </c>
      <c r="G25" s="21"/>
    </row>
    <row r="26" spans="1:7" ht="33.75" customHeight="1" thickBot="1">
      <c r="A26" s="21"/>
      <c r="B26" s="178" t="s">
        <v>47</v>
      </c>
      <c r="C26" s="179"/>
      <c r="D26" s="199">
        <f>第1回!E26</f>
        <v>0</v>
      </c>
      <c r="E26" s="200"/>
      <c r="F26" s="37" t="s">
        <v>19</v>
      </c>
      <c r="G26" s="21"/>
    </row>
    <row r="27" spans="1:7" ht="14.25" customHeight="1" thickBot="1">
      <c r="A27" s="21"/>
      <c r="B27" s="44"/>
      <c r="C27" s="44"/>
      <c r="D27" s="45"/>
      <c r="E27" s="45"/>
      <c r="F27" s="48"/>
      <c r="G27" s="21"/>
    </row>
    <row r="28" spans="1:7" ht="35.25" customHeight="1" thickBot="1">
      <c r="A28" s="21"/>
      <c r="B28" s="178" t="s">
        <v>48</v>
      </c>
      <c r="C28" s="179"/>
      <c r="D28" s="180"/>
      <c r="E28" s="181"/>
      <c r="F28" s="37" t="s">
        <v>39</v>
      </c>
      <c r="G28" s="21"/>
    </row>
    <row r="29" spans="1:7" ht="37.5" customHeight="1" thickBot="1">
      <c r="A29" s="21"/>
      <c r="B29" s="178" t="s">
        <v>49</v>
      </c>
      <c r="C29" s="179"/>
      <c r="D29" s="180"/>
      <c r="E29" s="181"/>
      <c r="F29" s="49" t="s">
        <v>68</v>
      </c>
      <c r="G29" s="21"/>
    </row>
    <row r="30" spans="1:7" ht="18.75" customHeight="1">
      <c r="A30" s="21"/>
      <c r="B30" s="44"/>
      <c r="C30" s="44"/>
      <c r="D30" s="22"/>
      <c r="E30" s="22"/>
      <c r="F30" s="46"/>
      <c r="G30" s="21"/>
    </row>
    <row r="31" spans="1:7" ht="35.25" customHeight="1">
      <c r="A31" s="21"/>
      <c r="B31" s="178" t="s">
        <v>44</v>
      </c>
      <c r="C31" s="179"/>
      <c r="D31" s="193">
        <f>第2回!$D$31+第2回!$D$16+第2回!$D$23-SUM(第2回!$D$17:$D$21)</f>
        <v>0</v>
      </c>
      <c r="E31" s="193"/>
      <c r="F31" s="37"/>
      <c r="G31" s="21"/>
    </row>
    <row r="32" spans="1:7" ht="35.25" customHeight="1">
      <c r="A32" s="21"/>
      <c r="B32" s="179" t="s">
        <v>43</v>
      </c>
      <c r="C32" s="194"/>
      <c r="D32" s="195">
        <f>第2回!$D$39</f>
        <v>0</v>
      </c>
      <c r="E32" s="196"/>
      <c r="F32" s="57"/>
      <c r="G32" s="21"/>
    </row>
    <row r="33" spans="1:7" ht="18.75" customHeight="1">
      <c r="A33" s="21"/>
      <c r="B33" s="44"/>
      <c r="C33" s="44"/>
      <c r="D33" s="21"/>
      <c r="E33" s="50"/>
      <c r="F33" s="21"/>
      <c r="G33" s="21"/>
    </row>
    <row r="34" spans="1:7" ht="18.75" customHeight="1">
      <c r="A34" s="21"/>
      <c r="B34" s="51" t="s">
        <v>21</v>
      </c>
      <c r="C34" s="51"/>
      <c r="D34" s="26"/>
      <c r="E34" s="50"/>
      <c r="F34" s="21"/>
      <c r="G34" s="21"/>
    </row>
    <row r="35" spans="1:7" ht="18.75" customHeight="1" thickBot="1">
      <c r="A35" s="21"/>
      <c r="B35" s="190" t="s">
        <v>7</v>
      </c>
      <c r="C35" s="190"/>
      <c r="D35" s="187" t="s">
        <v>8</v>
      </c>
      <c r="E35" s="187"/>
      <c r="F35" s="52"/>
      <c r="G35" s="21"/>
    </row>
    <row r="36" spans="1:7" ht="33" customHeight="1" thickBot="1">
      <c r="A36" s="21"/>
      <c r="B36" s="178" t="s">
        <v>1</v>
      </c>
      <c r="C36" s="179"/>
      <c r="D36" s="152">
        <f>$D$26</f>
        <v>0</v>
      </c>
      <c r="E36" s="153"/>
      <c r="F36" s="53"/>
      <c r="G36" s="21"/>
    </row>
    <row r="37" spans="1:7" ht="33" customHeight="1" thickBot="1">
      <c r="A37" s="21"/>
      <c r="B37" s="178" t="s">
        <v>2</v>
      </c>
      <c r="C37" s="179"/>
      <c r="D37" s="152">
        <f>$D$16+$D$23-$D$17-$D$18-$D$19-$D$20-$D$21+$D$31</f>
        <v>0</v>
      </c>
      <c r="E37" s="153"/>
      <c r="F37" s="53"/>
      <c r="G37" s="21"/>
    </row>
    <row r="38" spans="1:7" ht="33" customHeight="1" thickBot="1">
      <c r="A38" s="21"/>
      <c r="B38" s="178" t="s">
        <v>24</v>
      </c>
      <c r="C38" s="179"/>
      <c r="D38" s="152">
        <f>$D$25</f>
        <v>0</v>
      </c>
      <c r="E38" s="153"/>
      <c r="F38" s="53"/>
      <c r="G38" s="21"/>
    </row>
    <row r="39" spans="1:7" ht="33" customHeight="1" thickBot="1">
      <c r="A39" s="21"/>
      <c r="B39" s="178" t="s">
        <v>3</v>
      </c>
      <c r="C39" s="179"/>
      <c r="D39" s="152">
        <f>$D$17+$D$18+$D$19+$D$20+$D$21+$D$32</f>
        <v>0</v>
      </c>
      <c r="E39" s="153"/>
      <c r="F39" s="53"/>
      <c r="G39" s="21"/>
    </row>
    <row r="40" spans="1:7" ht="33" customHeight="1" thickBot="1">
      <c r="A40" s="21"/>
      <c r="B40" s="178" t="s">
        <v>4</v>
      </c>
      <c r="C40" s="179"/>
      <c r="D40" s="152" t="e">
        <f>INT(IF((($D$37-$D$38)*$D$36/$D$39)&gt;=0,($D$37-$D$38)*$D$36/$D$39,0))</f>
        <v>#DIV/0!</v>
      </c>
      <c r="E40" s="153"/>
      <c r="F40" s="53"/>
      <c r="G40" s="21"/>
    </row>
    <row r="41" spans="1:7" ht="33" customHeight="1" thickBot="1">
      <c r="A41" s="21"/>
      <c r="B41" s="178" t="s">
        <v>5</v>
      </c>
      <c r="C41" s="179"/>
      <c r="D41" s="152">
        <f>$D$28+$D$29</f>
        <v>0</v>
      </c>
      <c r="E41" s="153"/>
      <c r="F41" s="53"/>
      <c r="G41" s="21"/>
    </row>
    <row r="42" spans="1:7" ht="33" customHeight="1" thickBot="1">
      <c r="A42" s="21"/>
      <c r="B42" s="178" t="s">
        <v>6</v>
      </c>
      <c r="C42" s="179"/>
      <c r="D42" s="152">
        <f>INT(IF($D$41=$D$36,0,IF($D$40+$D$41&lt;=$D$36,$D$40,$D$36-$D$41)))</f>
        <v>0</v>
      </c>
      <c r="E42" s="153"/>
      <c r="F42" s="53"/>
      <c r="G42" s="21"/>
    </row>
    <row r="43" spans="1:7" ht="18.75" customHeight="1">
      <c r="A43" s="21"/>
      <c r="B43" s="21"/>
      <c r="C43" s="21"/>
      <c r="D43" s="21"/>
      <c r="E43" s="21"/>
      <c r="F43" s="21"/>
      <c r="G43" s="21"/>
    </row>
    <row r="44" spans="1:7" ht="18.75" customHeight="1">
      <c r="A44" s="21"/>
      <c r="B44" s="21" t="s">
        <v>22</v>
      </c>
      <c r="C44" s="21"/>
      <c r="D44" s="21"/>
      <c r="E44" s="21"/>
      <c r="F44" s="21"/>
      <c r="G44" s="21"/>
    </row>
    <row r="45" spans="1:7" ht="18.75" customHeight="1">
      <c r="A45" s="21"/>
      <c r="B45" s="21" t="s">
        <v>20</v>
      </c>
      <c r="C45" s="21"/>
      <c r="D45" s="21"/>
      <c r="E45" s="21"/>
      <c r="F45" s="21"/>
      <c r="G45" s="21"/>
    </row>
    <row r="46" spans="1:7" ht="12.75" customHeight="1">
      <c r="A46" s="21"/>
      <c r="B46" s="21"/>
      <c r="C46" s="21"/>
      <c r="D46" s="21"/>
      <c r="E46" s="21"/>
      <c r="F46" s="21"/>
      <c r="G46" s="21"/>
    </row>
    <row r="47" spans="1:7" s="58" customFormat="1" ht="18.75" customHeight="1">
      <c r="A47" s="64"/>
      <c r="B47" s="64" t="s">
        <v>76</v>
      </c>
      <c r="C47" s="64"/>
      <c r="D47" s="64"/>
      <c r="E47" s="64"/>
      <c r="F47" s="64"/>
      <c r="G47" s="64"/>
    </row>
    <row r="48" spans="1:7" s="58" customFormat="1" ht="18.75" customHeight="1">
      <c r="A48" s="64"/>
      <c r="B48" s="64"/>
      <c r="C48" s="64"/>
      <c r="D48" s="64"/>
      <c r="E48" s="64"/>
      <c r="F48" s="64"/>
      <c r="G48" s="64"/>
    </row>
  </sheetData>
  <sheetProtection algorithmName="SHA-512" hashValue="pTthsGylAZV2WJtDn7hSKf/UKkK53XPDGm8VnwvdLUT+dPaNF0RiK9IJl8VVlG5ycOxDtH37wu6gCOb7t5q/yg==" saltValue="rBuMevJjdQ67o5wwAWbcPg==" spinCount="100000" sheet="1" objects="1" scenarios="1"/>
  <mergeCells count="48">
    <mergeCell ref="B40:C40"/>
    <mergeCell ref="D40:E40"/>
    <mergeCell ref="B41:C41"/>
    <mergeCell ref="D41:E41"/>
    <mergeCell ref="B42:C42"/>
    <mergeCell ref="D42:E42"/>
    <mergeCell ref="B37:C37"/>
    <mergeCell ref="D37:E37"/>
    <mergeCell ref="B38:C38"/>
    <mergeCell ref="D38:E38"/>
    <mergeCell ref="B39:C39"/>
    <mergeCell ref="D39:E39"/>
    <mergeCell ref="B32:C32"/>
    <mergeCell ref="D32:E32"/>
    <mergeCell ref="B35:C35"/>
    <mergeCell ref="D35:E35"/>
    <mergeCell ref="B36:C36"/>
    <mergeCell ref="D36:E36"/>
    <mergeCell ref="B28:C28"/>
    <mergeCell ref="D28:E28"/>
    <mergeCell ref="B29:C29"/>
    <mergeCell ref="D29:E29"/>
    <mergeCell ref="B31:C31"/>
    <mergeCell ref="D31:E31"/>
    <mergeCell ref="B23:C23"/>
    <mergeCell ref="D23:E23"/>
    <mergeCell ref="B25:C25"/>
    <mergeCell ref="D25:E25"/>
    <mergeCell ref="B26:C26"/>
    <mergeCell ref="D26:E26"/>
    <mergeCell ref="B19:C19"/>
    <mergeCell ref="D19:E19"/>
    <mergeCell ref="B20:C20"/>
    <mergeCell ref="D20:E20"/>
    <mergeCell ref="B21:C21"/>
    <mergeCell ref="D21:E21"/>
    <mergeCell ref="B16:C16"/>
    <mergeCell ref="D16:E16"/>
    <mergeCell ref="B17:C17"/>
    <mergeCell ref="D17:E17"/>
    <mergeCell ref="B18:C18"/>
    <mergeCell ref="D18:E18"/>
    <mergeCell ref="E6:F6"/>
    <mergeCell ref="E7:F7"/>
    <mergeCell ref="E8:F8"/>
    <mergeCell ref="B14:C15"/>
    <mergeCell ref="D14:E15"/>
    <mergeCell ref="F14:F15"/>
  </mergeCells>
  <phoneticPr fontId="1"/>
  <printOptions horizontalCentered="1"/>
  <pageMargins left="0.23622047244094491" right="0.23622047244094491" top="0.74803149606299213" bottom="0.74803149606299213" header="0.31496062992125984" footer="0.31496062992125984"/>
  <pageSetup paperSize="9" scale="66" orientation="portrait" r:id="rId1"/>
  <headerFooter>
    <oddHeader>&amp;L&amp;"-,太字"&amp;14&amp;KFF0000＜平成24年度補正予算創業補助金専用＞</oddHead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G48"/>
  <sheetViews>
    <sheetView showGridLines="0" view="pageBreakPreview" zoomScale="90" zoomScaleNormal="85" zoomScaleSheetLayoutView="90" zoomScalePageLayoutView="70" workbookViewId="0">
      <selection activeCell="D25" sqref="D25:E25"/>
    </sheetView>
  </sheetViews>
  <sheetFormatPr defaultRowHeight="18.75" customHeight="1"/>
  <cols>
    <col min="1" max="1" width="9" style="23"/>
    <col min="2" max="2" width="13.375" style="23" customWidth="1"/>
    <col min="3" max="3" width="28" style="23" customWidth="1"/>
    <col min="4" max="4" width="18.875" style="23" customWidth="1"/>
    <col min="5" max="5" width="14.625" style="23" customWidth="1"/>
    <col min="6" max="6" width="47.875" style="23" customWidth="1"/>
    <col min="7" max="7" width="6" style="23" customWidth="1"/>
    <col min="8" max="16384" width="9" style="23"/>
  </cols>
  <sheetData>
    <row r="1" spans="1:7" s="59" customFormat="1" ht="18.75" customHeight="1">
      <c r="A1" s="61"/>
      <c r="B1" s="61"/>
      <c r="C1" s="61"/>
      <c r="D1" s="61"/>
      <c r="E1" s="61"/>
      <c r="F1" s="62" t="s">
        <v>41</v>
      </c>
      <c r="G1" s="61"/>
    </row>
    <row r="2" spans="1:7" s="59" customFormat="1" ht="18.75" customHeight="1">
      <c r="A2" s="61"/>
      <c r="B2" s="63" t="s">
        <v>0</v>
      </c>
      <c r="C2" s="63"/>
      <c r="D2" s="63"/>
      <c r="E2" s="63"/>
      <c r="F2" s="63"/>
      <c r="G2" s="61"/>
    </row>
    <row r="3" spans="1:7" s="54" customFormat="1" ht="18.75" customHeight="1">
      <c r="A3" s="55"/>
      <c r="B3" s="24"/>
      <c r="C3" s="24"/>
      <c r="D3" s="25" t="s">
        <v>45</v>
      </c>
      <c r="E3" s="24"/>
      <c r="F3" s="24"/>
      <c r="G3" s="55"/>
    </row>
    <row r="4" spans="1:7" ht="18.75" customHeight="1">
      <c r="A4" s="21"/>
      <c r="B4" s="26"/>
      <c r="C4" s="26"/>
      <c r="D4" s="27"/>
      <c r="E4" s="26"/>
      <c r="F4" s="26"/>
      <c r="G4" s="21"/>
    </row>
    <row r="5" spans="1:7" ht="18.75" customHeight="1" thickBot="1">
      <c r="A5" s="21"/>
      <c r="B5" s="26" t="s">
        <v>23</v>
      </c>
      <c r="C5" s="26"/>
      <c r="D5" s="26"/>
      <c r="E5" s="26"/>
      <c r="F5" s="26"/>
      <c r="G5" s="21"/>
    </row>
    <row r="6" spans="1:7" ht="30" customHeight="1" thickBot="1">
      <c r="A6" s="21"/>
      <c r="B6" s="28" t="s">
        <v>10</v>
      </c>
      <c r="C6" s="83">
        <f>第1回!D6</f>
        <v>0</v>
      </c>
      <c r="D6" s="30" t="s">
        <v>11</v>
      </c>
      <c r="E6" s="201" t="str">
        <f>第1回!F6</f>
        <v>平成　　年　　月　　日　　～　平成　　年　　月　　日</v>
      </c>
      <c r="F6" s="202"/>
      <c r="G6" s="21"/>
    </row>
    <row r="7" spans="1:7" ht="30" customHeight="1" thickBot="1">
      <c r="A7" s="21"/>
      <c r="B7" s="28" t="s">
        <v>59</v>
      </c>
      <c r="C7" s="83">
        <f>第1回!D7</f>
        <v>0</v>
      </c>
      <c r="D7" s="30" t="s">
        <v>58</v>
      </c>
      <c r="E7" s="201" t="str">
        <f>第1回!F7</f>
        <v>平成　　年　　月　　日</v>
      </c>
      <c r="F7" s="202"/>
      <c r="G7" s="21"/>
    </row>
    <row r="8" spans="1:7" ht="30" customHeight="1" thickBot="1">
      <c r="A8" s="21"/>
      <c r="B8" s="28" t="s">
        <v>60</v>
      </c>
      <c r="C8" s="83">
        <f>第1回!D8</f>
        <v>0</v>
      </c>
      <c r="D8" s="30" t="s">
        <v>38</v>
      </c>
      <c r="E8" s="205" t="s">
        <v>12</v>
      </c>
      <c r="F8" s="175"/>
      <c r="G8" s="21"/>
    </row>
    <row r="9" spans="1:7" ht="18.75" customHeight="1">
      <c r="A9" s="21"/>
      <c r="B9" s="21"/>
      <c r="C9" s="21"/>
      <c r="D9" s="21"/>
      <c r="E9" s="21"/>
      <c r="F9" s="21"/>
      <c r="G9" s="21"/>
    </row>
    <row r="10" spans="1:7" ht="18.75" customHeight="1">
      <c r="A10" s="21"/>
      <c r="B10" s="26"/>
      <c r="C10" s="26"/>
      <c r="D10" s="26"/>
      <c r="E10" s="26"/>
      <c r="F10" s="26"/>
      <c r="G10" s="21"/>
    </row>
    <row r="11" spans="1:7" ht="18.75" customHeight="1">
      <c r="A11" s="21"/>
      <c r="B11" s="26" t="s">
        <v>65</v>
      </c>
      <c r="C11" s="26"/>
      <c r="D11" s="26"/>
      <c r="E11" s="21"/>
      <c r="F11" s="21"/>
      <c r="G11" s="21"/>
    </row>
    <row r="12" spans="1:7" ht="18.75" customHeight="1">
      <c r="A12" s="21"/>
      <c r="B12" s="21" t="s">
        <v>14</v>
      </c>
      <c r="C12" s="26"/>
      <c r="D12" s="26"/>
      <c r="E12" s="21"/>
      <c r="F12" s="21"/>
      <c r="G12" s="21"/>
    </row>
    <row r="13" spans="1:7" ht="18.75" customHeight="1">
      <c r="A13" s="21"/>
      <c r="B13" s="31" t="s">
        <v>67</v>
      </c>
      <c r="C13" s="32"/>
      <c r="D13" s="32"/>
      <c r="E13" s="21"/>
      <c r="F13" s="21"/>
      <c r="G13" s="21"/>
    </row>
    <row r="14" spans="1:7" ht="18.75" customHeight="1">
      <c r="A14" s="21"/>
      <c r="B14" s="182" t="s">
        <v>7</v>
      </c>
      <c r="C14" s="183"/>
      <c r="D14" s="182" t="s">
        <v>8</v>
      </c>
      <c r="E14" s="176"/>
      <c r="F14" s="176" t="s">
        <v>9</v>
      </c>
      <c r="G14" s="21"/>
    </row>
    <row r="15" spans="1:7" ht="18.75" customHeight="1" thickBot="1">
      <c r="A15" s="21"/>
      <c r="B15" s="184"/>
      <c r="C15" s="185"/>
      <c r="D15" s="203"/>
      <c r="E15" s="204"/>
      <c r="F15" s="177"/>
      <c r="G15" s="21"/>
    </row>
    <row r="16" spans="1:7" ht="33" customHeight="1" thickBot="1">
      <c r="A16" s="21"/>
      <c r="B16" s="178" t="s">
        <v>15</v>
      </c>
      <c r="C16" s="179"/>
      <c r="D16" s="197"/>
      <c r="E16" s="198"/>
      <c r="F16" s="37" t="s">
        <v>50</v>
      </c>
      <c r="G16" s="21"/>
    </row>
    <row r="17" spans="1:7" ht="33" customHeight="1" thickBot="1">
      <c r="A17" s="21"/>
      <c r="B17" s="178" t="s">
        <v>16</v>
      </c>
      <c r="C17" s="179"/>
      <c r="D17" s="197"/>
      <c r="E17" s="198"/>
      <c r="F17" s="37" t="s">
        <v>51</v>
      </c>
      <c r="G17" s="21"/>
    </row>
    <row r="18" spans="1:7" ht="33" customHeight="1" thickBot="1">
      <c r="A18" s="21"/>
      <c r="B18" s="178" t="s">
        <v>17</v>
      </c>
      <c r="C18" s="179"/>
      <c r="D18" s="197"/>
      <c r="E18" s="198"/>
      <c r="F18" s="37" t="s">
        <v>52</v>
      </c>
      <c r="G18" s="21"/>
    </row>
    <row r="19" spans="1:7" ht="33" customHeight="1" thickBot="1">
      <c r="A19" s="21"/>
      <c r="B19" s="178" t="s">
        <v>53</v>
      </c>
      <c r="C19" s="179"/>
      <c r="D19" s="197"/>
      <c r="E19" s="198"/>
      <c r="F19" s="37" t="s">
        <v>55</v>
      </c>
      <c r="G19" s="21"/>
    </row>
    <row r="20" spans="1:7" ht="33" customHeight="1" thickBot="1">
      <c r="A20" s="21"/>
      <c r="B20" s="179" t="s">
        <v>54</v>
      </c>
      <c r="C20" s="186"/>
      <c r="D20" s="197"/>
      <c r="E20" s="198"/>
      <c r="F20" s="37" t="s">
        <v>56</v>
      </c>
      <c r="G20" s="21"/>
    </row>
    <row r="21" spans="1:7" ht="33" customHeight="1" thickBot="1">
      <c r="A21" s="21"/>
      <c r="B21" s="178" t="s">
        <v>61</v>
      </c>
      <c r="C21" s="179"/>
      <c r="D21" s="197"/>
      <c r="E21" s="198"/>
      <c r="F21" s="37" t="s">
        <v>57</v>
      </c>
      <c r="G21" s="21"/>
    </row>
    <row r="22" spans="1:7" ht="15.75" customHeight="1" thickBot="1">
      <c r="A22" s="21"/>
      <c r="B22" s="40"/>
      <c r="C22" s="40"/>
      <c r="D22" s="56"/>
      <c r="E22" s="56"/>
      <c r="F22" s="42"/>
      <c r="G22" s="21"/>
    </row>
    <row r="23" spans="1:7" ht="33" customHeight="1" thickBot="1">
      <c r="A23" s="21"/>
      <c r="B23" s="188" t="s">
        <v>62</v>
      </c>
      <c r="C23" s="189"/>
      <c r="D23" s="197"/>
      <c r="E23" s="198"/>
      <c r="F23" s="37" t="s">
        <v>82</v>
      </c>
      <c r="G23" s="21"/>
    </row>
    <row r="24" spans="1:7" ht="15.75" customHeight="1" thickBot="1">
      <c r="A24" s="21"/>
      <c r="B24" s="44"/>
      <c r="C24" s="44"/>
      <c r="D24" s="45"/>
      <c r="E24" s="45"/>
      <c r="F24" s="46"/>
      <c r="G24" s="21"/>
    </row>
    <row r="25" spans="1:7" ht="33.75" customHeight="1" thickBot="1">
      <c r="A25" s="21"/>
      <c r="B25" s="178" t="s">
        <v>46</v>
      </c>
      <c r="C25" s="179"/>
      <c r="D25" s="199">
        <f>第1回!E25</f>
        <v>0</v>
      </c>
      <c r="E25" s="200"/>
      <c r="F25" s="37" t="s">
        <v>18</v>
      </c>
      <c r="G25" s="21"/>
    </row>
    <row r="26" spans="1:7" ht="33.75" customHeight="1" thickBot="1">
      <c r="A26" s="21"/>
      <c r="B26" s="178" t="s">
        <v>47</v>
      </c>
      <c r="C26" s="179"/>
      <c r="D26" s="199">
        <f>第1回!E26</f>
        <v>0</v>
      </c>
      <c r="E26" s="200"/>
      <c r="F26" s="37" t="s">
        <v>19</v>
      </c>
      <c r="G26" s="21"/>
    </row>
    <row r="27" spans="1:7" ht="14.25" customHeight="1" thickBot="1">
      <c r="A27" s="21"/>
      <c r="B27" s="44"/>
      <c r="C27" s="44"/>
      <c r="D27" s="45"/>
      <c r="E27" s="45"/>
      <c r="F27" s="48"/>
      <c r="G27" s="21"/>
    </row>
    <row r="28" spans="1:7" ht="35.25" customHeight="1" thickBot="1">
      <c r="A28" s="21"/>
      <c r="B28" s="178" t="s">
        <v>48</v>
      </c>
      <c r="C28" s="179"/>
      <c r="D28" s="180"/>
      <c r="E28" s="181"/>
      <c r="F28" s="37" t="s">
        <v>39</v>
      </c>
      <c r="G28" s="21"/>
    </row>
    <row r="29" spans="1:7" ht="41.25" customHeight="1" thickBot="1">
      <c r="A29" s="21"/>
      <c r="B29" s="178" t="s">
        <v>49</v>
      </c>
      <c r="C29" s="179"/>
      <c r="D29" s="180"/>
      <c r="E29" s="181"/>
      <c r="F29" s="49" t="s">
        <v>68</v>
      </c>
      <c r="G29" s="21"/>
    </row>
    <row r="30" spans="1:7" ht="18.75" customHeight="1">
      <c r="A30" s="21"/>
      <c r="B30" s="44"/>
      <c r="C30" s="44"/>
      <c r="D30" s="22"/>
      <c r="E30" s="22"/>
      <c r="F30" s="46"/>
      <c r="G30" s="21"/>
    </row>
    <row r="31" spans="1:7" ht="35.25" customHeight="1">
      <c r="A31" s="21"/>
      <c r="B31" s="178" t="s">
        <v>44</v>
      </c>
      <c r="C31" s="179"/>
      <c r="D31" s="193">
        <f>第3回!$D$31+第3回!$D$16+第3回!$D$23-SUM(第3回!$D$17:$D$21)</f>
        <v>0</v>
      </c>
      <c r="E31" s="193"/>
      <c r="F31" s="37"/>
      <c r="G31" s="21"/>
    </row>
    <row r="32" spans="1:7" ht="35.25" customHeight="1">
      <c r="A32" s="21"/>
      <c r="B32" s="179" t="s">
        <v>43</v>
      </c>
      <c r="C32" s="194"/>
      <c r="D32" s="195">
        <f>第3回!$D$39</f>
        <v>0</v>
      </c>
      <c r="E32" s="196"/>
      <c r="F32" s="57"/>
      <c r="G32" s="21"/>
    </row>
    <row r="33" spans="1:7" ht="18.75" customHeight="1">
      <c r="A33" s="21"/>
      <c r="B33" s="44"/>
      <c r="C33" s="44"/>
      <c r="D33" s="21"/>
      <c r="E33" s="50"/>
      <c r="F33" s="21"/>
      <c r="G33" s="21"/>
    </row>
    <row r="34" spans="1:7" ht="18.75" customHeight="1">
      <c r="A34" s="21"/>
      <c r="B34" s="51" t="s">
        <v>21</v>
      </c>
      <c r="C34" s="51"/>
      <c r="D34" s="26"/>
      <c r="E34" s="50"/>
      <c r="F34" s="21"/>
      <c r="G34" s="21"/>
    </row>
    <row r="35" spans="1:7" ht="18.75" customHeight="1" thickBot="1">
      <c r="A35" s="21"/>
      <c r="B35" s="190" t="s">
        <v>7</v>
      </c>
      <c r="C35" s="190"/>
      <c r="D35" s="187" t="s">
        <v>8</v>
      </c>
      <c r="E35" s="187"/>
      <c r="F35" s="52"/>
      <c r="G35" s="21"/>
    </row>
    <row r="36" spans="1:7" ht="33" customHeight="1" thickBot="1">
      <c r="A36" s="21"/>
      <c r="B36" s="178" t="s">
        <v>1</v>
      </c>
      <c r="C36" s="179"/>
      <c r="D36" s="152">
        <f>$D$26</f>
        <v>0</v>
      </c>
      <c r="E36" s="153"/>
      <c r="F36" s="53"/>
      <c r="G36" s="21"/>
    </row>
    <row r="37" spans="1:7" ht="33" customHeight="1" thickBot="1">
      <c r="A37" s="21"/>
      <c r="B37" s="178" t="s">
        <v>2</v>
      </c>
      <c r="C37" s="179"/>
      <c r="D37" s="152">
        <f>$D$16+$D$23-$D$17-$D$18-$D$19-$D$20-$D$21+$D$31</f>
        <v>0</v>
      </c>
      <c r="E37" s="153"/>
      <c r="F37" s="53"/>
      <c r="G37" s="21"/>
    </row>
    <row r="38" spans="1:7" ht="33" customHeight="1" thickBot="1">
      <c r="A38" s="21"/>
      <c r="B38" s="178" t="s">
        <v>24</v>
      </c>
      <c r="C38" s="179"/>
      <c r="D38" s="152">
        <f>$D$25</f>
        <v>0</v>
      </c>
      <c r="E38" s="153"/>
      <c r="F38" s="53"/>
      <c r="G38" s="21"/>
    </row>
    <row r="39" spans="1:7" ht="33" customHeight="1" thickBot="1">
      <c r="A39" s="21"/>
      <c r="B39" s="178" t="s">
        <v>3</v>
      </c>
      <c r="C39" s="179"/>
      <c r="D39" s="152">
        <f>$D$17+$D$18+$D$19+$D$20+$D$21+$D$32</f>
        <v>0</v>
      </c>
      <c r="E39" s="153"/>
      <c r="F39" s="53"/>
      <c r="G39" s="21"/>
    </row>
    <row r="40" spans="1:7" ht="33" customHeight="1" thickBot="1">
      <c r="A40" s="21"/>
      <c r="B40" s="178" t="s">
        <v>4</v>
      </c>
      <c r="C40" s="179"/>
      <c r="D40" s="152" t="e">
        <f>INT(IF((($D$37-$D$38)*$D$36/$D$39)&gt;=0,($D$37-$D$38)*$D$36/$D$39,0))</f>
        <v>#DIV/0!</v>
      </c>
      <c r="E40" s="153"/>
      <c r="F40" s="53"/>
      <c r="G40" s="21"/>
    </row>
    <row r="41" spans="1:7" ht="33" customHeight="1" thickBot="1">
      <c r="A41" s="21"/>
      <c r="B41" s="178" t="s">
        <v>5</v>
      </c>
      <c r="C41" s="179"/>
      <c r="D41" s="152">
        <f>$D$28+$D$29</f>
        <v>0</v>
      </c>
      <c r="E41" s="153"/>
      <c r="F41" s="53"/>
      <c r="G41" s="21"/>
    </row>
    <row r="42" spans="1:7" ht="33" customHeight="1" thickBot="1">
      <c r="A42" s="21"/>
      <c r="B42" s="178" t="s">
        <v>6</v>
      </c>
      <c r="C42" s="179"/>
      <c r="D42" s="152">
        <f>INT(IF($D$41=$D$36,0,IF($D$40+$D$41&lt;=$D$36,$D$40,$D$36-$D$41)))</f>
        <v>0</v>
      </c>
      <c r="E42" s="153"/>
      <c r="F42" s="53"/>
      <c r="G42" s="21"/>
    </row>
    <row r="43" spans="1:7" ht="18.75" customHeight="1">
      <c r="A43" s="21"/>
      <c r="B43" s="21"/>
      <c r="C43" s="21"/>
      <c r="D43" s="21"/>
      <c r="E43" s="21"/>
      <c r="F43" s="21"/>
      <c r="G43" s="21"/>
    </row>
    <row r="44" spans="1:7" ht="18.75" customHeight="1">
      <c r="A44" s="21"/>
      <c r="B44" s="21" t="s">
        <v>22</v>
      </c>
      <c r="C44" s="21"/>
      <c r="D44" s="21"/>
      <c r="E44" s="21"/>
      <c r="F44" s="21"/>
      <c r="G44" s="21"/>
    </row>
    <row r="45" spans="1:7" ht="18.75" customHeight="1">
      <c r="A45" s="21"/>
      <c r="B45" s="21" t="s">
        <v>20</v>
      </c>
      <c r="C45" s="21"/>
      <c r="D45" s="21"/>
      <c r="E45" s="21"/>
      <c r="F45" s="21"/>
      <c r="G45" s="21"/>
    </row>
    <row r="46" spans="1:7" ht="12.75" customHeight="1">
      <c r="A46" s="21"/>
      <c r="B46" s="21"/>
      <c r="C46" s="21"/>
      <c r="D46" s="21"/>
      <c r="E46" s="21"/>
      <c r="F46" s="21"/>
      <c r="G46" s="21"/>
    </row>
    <row r="47" spans="1:7" s="58" customFormat="1" ht="18.75" customHeight="1">
      <c r="A47" s="64"/>
      <c r="B47" s="64" t="s">
        <v>76</v>
      </c>
      <c r="C47" s="64"/>
      <c r="D47" s="64"/>
      <c r="E47" s="64"/>
      <c r="F47" s="64"/>
      <c r="G47" s="64"/>
    </row>
    <row r="48" spans="1:7" s="58" customFormat="1" ht="18.75" customHeight="1">
      <c r="A48" s="64"/>
      <c r="B48" s="64"/>
      <c r="C48" s="64"/>
      <c r="D48" s="64"/>
      <c r="E48" s="64"/>
      <c r="F48" s="64"/>
      <c r="G48" s="64"/>
    </row>
  </sheetData>
  <sheetProtection algorithmName="SHA-512" hashValue="qaMJ05SHDXS1x4yQhjoMhh5BDRPdvblTC++YHsqrCWgm7HZZrCYHic9i0M6Om5mtj6Iy3tPnf6QAi8B36KyCSg==" saltValue="ucJneEKUKjJ5KZzpQPSv+Q==" spinCount="100000" sheet="1" objects="1" scenarios="1"/>
  <mergeCells count="48">
    <mergeCell ref="B40:C40"/>
    <mergeCell ref="D40:E40"/>
    <mergeCell ref="B41:C41"/>
    <mergeCell ref="D41:E41"/>
    <mergeCell ref="B42:C42"/>
    <mergeCell ref="D42:E42"/>
    <mergeCell ref="B37:C37"/>
    <mergeCell ref="D37:E37"/>
    <mergeCell ref="B38:C38"/>
    <mergeCell ref="D38:E38"/>
    <mergeCell ref="B39:C39"/>
    <mergeCell ref="D39:E39"/>
    <mergeCell ref="B32:C32"/>
    <mergeCell ref="D32:E32"/>
    <mergeCell ref="B35:C35"/>
    <mergeCell ref="D35:E35"/>
    <mergeCell ref="B36:C36"/>
    <mergeCell ref="D36:E36"/>
    <mergeCell ref="B28:C28"/>
    <mergeCell ref="D28:E28"/>
    <mergeCell ref="B29:C29"/>
    <mergeCell ref="D29:E29"/>
    <mergeCell ref="B31:C31"/>
    <mergeCell ref="D31:E31"/>
    <mergeCell ref="B23:C23"/>
    <mergeCell ref="D23:E23"/>
    <mergeCell ref="B25:C25"/>
    <mergeCell ref="D25:E25"/>
    <mergeCell ref="B26:C26"/>
    <mergeCell ref="D26:E26"/>
    <mergeCell ref="B19:C19"/>
    <mergeCell ref="D19:E19"/>
    <mergeCell ref="B20:C20"/>
    <mergeCell ref="D20:E20"/>
    <mergeCell ref="B21:C21"/>
    <mergeCell ref="D21:E21"/>
    <mergeCell ref="B16:C16"/>
    <mergeCell ref="D16:E16"/>
    <mergeCell ref="B17:C17"/>
    <mergeCell ref="D17:E17"/>
    <mergeCell ref="B18:C18"/>
    <mergeCell ref="D18:E18"/>
    <mergeCell ref="E6:F6"/>
    <mergeCell ref="E7:F7"/>
    <mergeCell ref="E8:F8"/>
    <mergeCell ref="B14:C15"/>
    <mergeCell ref="D14:E15"/>
    <mergeCell ref="F14:F15"/>
  </mergeCells>
  <phoneticPr fontId="1"/>
  <printOptions horizontalCentered="1"/>
  <pageMargins left="0.23622047244094491" right="0.23622047244094491" top="0.74803149606299213" bottom="0.74803149606299213" header="0.31496062992125984" footer="0.31496062992125984"/>
  <pageSetup paperSize="9" scale="65" orientation="portrait" r:id="rId1"/>
  <headerFooter>
    <oddHeader>&amp;L&amp;"-,太字"&amp;14&amp;KFF0000＜平成24年度補正予算創業補助金専用＞</oddHead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G48"/>
  <sheetViews>
    <sheetView showGridLines="0" view="pageBreakPreview" zoomScale="90" zoomScaleNormal="85" zoomScaleSheetLayoutView="90" zoomScalePageLayoutView="85" workbookViewId="0">
      <selection activeCell="E7" sqref="E7:F7"/>
    </sheetView>
  </sheetViews>
  <sheetFormatPr defaultRowHeight="18.75" customHeight="1"/>
  <cols>
    <col min="1" max="1" width="9" style="23"/>
    <col min="2" max="2" width="13.375" style="23" customWidth="1"/>
    <col min="3" max="3" width="28" style="23" customWidth="1"/>
    <col min="4" max="4" width="18.875" style="23" customWidth="1"/>
    <col min="5" max="5" width="14.625" style="23" customWidth="1"/>
    <col min="6" max="6" width="47.875" style="23" customWidth="1"/>
    <col min="7" max="7" width="6" style="23" customWidth="1"/>
    <col min="8" max="16384" width="9" style="23"/>
  </cols>
  <sheetData>
    <row r="1" spans="1:7" s="59" customFormat="1" ht="18.75" customHeight="1">
      <c r="A1" s="61"/>
      <c r="B1" s="61"/>
      <c r="C1" s="61"/>
      <c r="D1" s="61"/>
      <c r="E1" s="61"/>
      <c r="F1" s="62" t="s">
        <v>42</v>
      </c>
      <c r="G1" s="61"/>
    </row>
    <row r="2" spans="1:7" s="59" customFormat="1" ht="18.75" customHeight="1">
      <c r="A2" s="61"/>
      <c r="B2" s="63" t="s">
        <v>0</v>
      </c>
      <c r="C2" s="63"/>
      <c r="D2" s="63"/>
      <c r="E2" s="63"/>
      <c r="F2" s="63"/>
      <c r="G2" s="61"/>
    </row>
    <row r="3" spans="1:7" s="54" customFormat="1" ht="18.75" customHeight="1">
      <c r="A3" s="55"/>
      <c r="B3" s="24"/>
      <c r="C3" s="24"/>
      <c r="D3" s="25" t="s">
        <v>45</v>
      </c>
      <c r="E3" s="24"/>
      <c r="F3" s="24"/>
      <c r="G3" s="55"/>
    </row>
    <row r="4" spans="1:7" ht="18.75" customHeight="1">
      <c r="A4" s="21"/>
      <c r="B4" s="26"/>
      <c r="C4" s="26"/>
      <c r="D4" s="27"/>
      <c r="E4" s="26"/>
      <c r="F4" s="26"/>
      <c r="G4" s="21"/>
    </row>
    <row r="5" spans="1:7" ht="18.75" customHeight="1" thickBot="1">
      <c r="A5" s="21"/>
      <c r="B5" s="26" t="s">
        <v>23</v>
      </c>
      <c r="C5" s="26"/>
      <c r="D5" s="26"/>
      <c r="E5" s="26"/>
      <c r="F5" s="26"/>
      <c r="G5" s="21"/>
    </row>
    <row r="6" spans="1:7" ht="30" customHeight="1" thickBot="1">
      <c r="A6" s="21"/>
      <c r="B6" s="28" t="s">
        <v>10</v>
      </c>
      <c r="C6" s="83">
        <f>第1回!D6</f>
        <v>0</v>
      </c>
      <c r="D6" s="30" t="s">
        <v>11</v>
      </c>
      <c r="E6" s="201" t="str">
        <f>第1回!F6</f>
        <v>平成　　年　　月　　日　　～　平成　　年　　月　　日</v>
      </c>
      <c r="F6" s="202"/>
      <c r="G6" s="21"/>
    </row>
    <row r="7" spans="1:7" ht="30" customHeight="1" thickBot="1">
      <c r="A7" s="21"/>
      <c r="B7" s="28" t="s">
        <v>59</v>
      </c>
      <c r="C7" s="83">
        <f>第1回!D7</f>
        <v>0</v>
      </c>
      <c r="D7" s="30" t="s">
        <v>58</v>
      </c>
      <c r="E7" s="201" t="str">
        <f>第1回!F7</f>
        <v>平成　　年　　月　　日</v>
      </c>
      <c r="F7" s="202"/>
      <c r="G7" s="21"/>
    </row>
    <row r="8" spans="1:7" ht="30" customHeight="1" thickBot="1">
      <c r="A8" s="21"/>
      <c r="B8" s="28" t="s">
        <v>60</v>
      </c>
      <c r="C8" s="83">
        <f>第1回!D8</f>
        <v>0</v>
      </c>
      <c r="D8" s="30" t="s">
        <v>38</v>
      </c>
      <c r="E8" s="205" t="s">
        <v>12</v>
      </c>
      <c r="F8" s="175"/>
      <c r="G8" s="21"/>
    </row>
    <row r="9" spans="1:7" ht="18.75" customHeight="1">
      <c r="A9" s="21"/>
      <c r="B9" s="21"/>
      <c r="C9" s="21"/>
      <c r="D9" s="21"/>
      <c r="E9" s="21"/>
      <c r="F9" s="21"/>
      <c r="G9" s="21"/>
    </row>
    <row r="10" spans="1:7" ht="18.75" customHeight="1">
      <c r="A10" s="21"/>
      <c r="B10" s="26"/>
      <c r="C10" s="26"/>
      <c r="D10" s="26"/>
      <c r="E10" s="26"/>
      <c r="F10" s="26"/>
      <c r="G10" s="21"/>
    </row>
    <row r="11" spans="1:7" ht="18.75" customHeight="1">
      <c r="A11" s="21"/>
      <c r="B11" s="26" t="s">
        <v>65</v>
      </c>
      <c r="C11" s="26"/>
      <c r="D11" s="26"/>
      <c r="E11" s="21"/>
      <c r="F11" s="21"/>
      <c r="G11" s="21"/>
    </row>
    <row r="12" spans="1:7" ht="18.75" customHeight="1">
      <c r="A12" s="21"/>
      <c r="B12" s="31" t="s">
        <v>14</v>
      </c>
      <c r="C12" s="32"/>
      <c r="D12" s="32"/>
      <c r="E12" s="21"/>
      <c r="F12" s="21"/>
      <c r="G12" s="21"/>
    </row>
    <row r="13" spans="1:7" ht="18.75" customHeight="1">
      <c r="A13" s="21"/>
      <c r="B13" s="31" t="s">
        <v>67</v>
      </c>
      <c r="C13" s="32"/>
      <c r="D13" s="32"/>
      <c r="E13" s="21"/>
      <c r="F13" s="21"/>
      <c r="G13" s="21"/>
    </row>
    <row r="14" spans="1:7" ht="18.75" customHeight="1">
      <c r="A14" s="21"/>
      <c r="B14" s="182" t="s">
        <v>7</v>
      </c>
      <c r="C14" s="183"/>
      <c r="D14" s="182" t="s">
        <v>8</v>
      </c>
      <c r="E14" s="176"/>
      <c r="F14" s="176" t="s">
        <v>9</v>
      </c>
      <c r="G14" s="21"/>
    </row>
    <row r="15" spans="1:7" ht="18.75" customHeight="1" thickBot="1">
      <c r="A15" s="21"/>
      <c r="B15" s="184"/>
      <c r="C15" s="185"/>
      <c r="D15" s="203"/>
      <c r="E15" s="204"/>
      <c r="F15" s="177"/>
      <c r="G15" s="21"/>
    </row>
    <row r="16" spans="1:7" ht="33" customHeight="1" thickBot="1">
      <c r="A16" s="21"/>
      <c r="B16" s="178" t="s">
        <v>15</v>
      </c>
      <c r="C16" s="179"/>
      <c r="D16" s="197"/>
      <c r="E16" s="198"/>
      <c r="F16" s="37" t="s">
        <v>50</v>
      </c>
      <c r="G16" s="21"/>
    </row>
    <row r="17" spans="1:7" ht="33" customHeight="1" thickBot="1">
      <c r="A17" s="21"/>
      <c r="B17" s="178" t="s">
        <v>16</v>
      </c>
      <c r="C17" s="179"/>
      <c r="D17" s="197"/>
      <c r="E17" s="198"/>
      <c r="F17" s="37" t="s">
        <v>51</v>
      </c>
      <c r="G17" s="21"/>
    </row>
    <row r="18" spans="1:7" ht="33" customHeight="1" thickBot="1">
      <c r="A18" s="21"/>
      <c r="B18" s="178" t="s">
        <v>17</v>
      </c>
      <c r="C18" s="179"/>
      <c r="D18" s="197"/>
      <c r="E18" s="198"/>
      <c r="F18" s="37" t="s">
        <v>52</v>
      </c>
      <c r="G18" s="21"/>
    </row>
    <row r="19" spans="1:7" ht="33" customHeight="1" thickBot="1">
      <c r="A19" s="21"/>
      <c r="B19" s="178" t="s">
        <v>53</v>
      </c>
      <c r="C19" s="179"/>
      <c r="D19" s="197"/>
      <c r="E19" s="198"/>
      <c r="F19" s="37" t="s">
        <v>55</v>
      </c>
      <c r="G19" s="21"/>
    </row>
    <row r="20" spans="1:7" ht="33" customHeight="1" thickBot="1">
      <c r="A20" s="21"/>
      <c r="B20" s="179" t="s">
        <v>54</v>
      </c>
      <c r="C20" s="186"/>
      <c r="D20" s="197"/>
      <c r="E20" s="198"/>
      <c r="F20" s="37" t="s">
        <v>56</v>
      </c>
      <c r="G20" s="21"/>
    </row>
    <row r="21" spans="1:7" ht="33" customHeight="1" thickBot="1">
      <c r="A21" s="21"/>
      <c r="B21" s="178" t="s">
        <v>61</v>
      </c>
      <c r="C21" s="179"/>
      <c r="D21" s="197"/>
      <c r="E21" s="198"/>
      <c r="F21" s="37" t="s">
        <v>57</v>
      </c>
      <c r="G21" s="21"/>
    </row>
    <row r="22" spans="1:7" ht="15.75" customHeight="1" thickBot="1">
      <c r="A22" s="21"/>
      <c r="B22" s="40"/>
      <c r="C22" s="40"/>
      <c r="D22" s="56"/>
      <c r="E22" s="56"/>
      <c r="F22" s="42"/>
      <c r="G22" s="21"/>
    </row>
    <row r="23" spans="1:7" ht="33" customHeight="1" thickBot="1">
      <c r="A23" s="21"/>
      <c r="B23" s="188" t="s">
        <v>62</v>
      </c>
      <c r="C23" s="189"/>
      <c r="D23" s="197"/>
      <c r="E23" s="198"/>
      <c r="F23" s="37" t="s">
        <v>82</v>
      </c>
      <c r="G23" s="21"/>
    </row>
    <row r="24" spans="1:7" ht="15.75" customHeight="1" thickBot="1">
      <c r="A24" s="21"/>
      <c r="B24" s="44"/>
      <c r="C24" s="44"/>
      <c r="D24" s="45"/>
      <c r="E24" s="45"/>
      <c r="F24" s="46"/>
      <c r="G24" s="21"/>
    </row>
    <row r="25" spans="1:7" ht="33.75" customHeight="1" thickBot="1">
      <c r="A25" s="21"/>
      <c r="B25" s="178" t="s">
        <v>46</v>
      </c>
      <c r="C25" s="179"/>
      <c r="D25" s="199">
        <f>第1回!E25</f>
        <v>0</v>
      </c>
      <c r="E25" s="200"/>
      <c r="F25" s="37" t="s">
        <v>18</v>
      </c>
      <c r="G25" s="21"/>
    </row>
    <row r="26" spans="1:7" ht="33.75" customHeight="1" thickBot="1">
      <c r="A26" s="21"/>
      <c r="B26" s="178" t="s">
        <v>47</v>
      </c>
      <c r="C26" s="179"/>
      <c r="D26" s="199">
        <f>第1回!E26</f>
        <v>0</v>
      </c>
      <c r="E26" s="200"/>
      <c r="F26" s="37" t="s">
        <v>19</v>
      </c>
      <c r="G26" s="21"/>
    </row>
    <row r="27" spans="1:7" ht="14.25" customHeight="1" thickBot="1">
      <c r="A27" s="21"/>
      <c r="B27" s="44"/>
      <c r="C27" s="44"/>
      <c r="D27" s="45"/>
      <c r="E27" s="45"/>
      <c r="F27" s="48"/>
      <c r="G27" s="21"/>
    </row>
    <row r="28" spans="1:7" ht="35.25" customHeight="1" thickBot="1">
      <c r="A28" s="21"/>
      <c r="B28" s="178" t="s">
        <v>48</v>
      </c>
      <c r="C28" s="179"/>
      <c r="D28" s="180"/>
      <c r="E28" s="181"/>
      <c r="F28" s="37" t="s">
        <v>39</v>
      </c>
      <c r="G28" s="21"/>
    </row>
    <row r="29" spans="1:7" ht="39.75" customHeight="1" thickBot="1">
      <c r="A29" s="21"/>
      <c r="B29" s="178" t="s">
        <v>49</v>
      </c>
      <c r="C29" s="179"/>
      <c r="D29" s="180"/>
      <c r="E29" s="181"/>
      <c r="F29" s="49" t="s">
        <v>68</v>
      </c>
      <c r="G29" s="21"/>
    </row>
    <row r="30" spans="1:7" ht="18.75" customHeight="1">
      <c r="A30" s="21"/>
      <c r="B30" s="44"/>
      <c r="C30" s="44"/>
      <c r="D30" s="22"/>
      <c r="E30" s="22"/>
      <c r="F30" s="46"/>
      <c r="G30" s="21"/>
    </row>
    <row r="31" spans="1:7" ht="35.25" customHeight="1">
      <c r="A31" s="21"/>
      <c r="B31" s="178" t="s">
        <v>44</v>
      </c>
      <c r="C31" s="179"/>
      <c r="D31" s="193">
        <f>第4回!$D$31+第4回!$D$16+第4回!$D$23-SUM(第4回!$D$17:$D$21)</f>
        <v>0</v>
      </c>
      <c r="E31" s="193"/>
      <c r="F31" s="37"/>
      <c r="G31" s="21"/>
    </row>
    <row r="32" spans="1:7" ht="35.25" customHeight="1">
      <c r="A32" s="21"/>
      <c r="B32" s="179" t="s">
        <v>43</v>
      </c>
      <c r="C32" s="194"/>
      <c r="D32" s="195">
        <f>第4回!$D$39</f>
        <v>0</v>
      </c>
      <c r="E32" s="196"/>
      <c r="F32" s="57"/>
      <c r="G32" s="21"/>
    </row>
    <row r="33" spans="1:7" ht="18.75" customHeight="1">
      <c r="A33" s="21"/>
      <c r="B33" s="44"/>
      <c r="C33" s="44"/>
      <c r="D33" s="21"/>
      <c r="E33" s="50"/>
      <c r="F33" s="21"/>
      <c r="G33" s="21"/>
    </row>
    <row r="34" spans="1:7" ht="18.75" customHeight="1">
      <c r="A34" s="21"/>
      <c r="B34" s="51" t="s">
        <v>21</v>
      </c>
      <c r="C34" s="51"/>
      <c r="D34" s="26"/>
      <c r="E34" s="50"/>
      <c r="F34" s="21"/>
      <c r="G34" s="21"/>
    </row>
    <row r="35" spans="1:7" ht="18.75" customHeight="1" thickBot="1">
      <c r="A35" s="21"/>
      <c r="B35" s="190" t="s">
        <v>7</v>
      </c>
      <c r="C35" s="190"/>
      <c r="D35" s="187" t="s">
        <v>8</v>
      </c>
      <c r="E35" s="187"/>
      <c r="F35" s="52"/>
      <c r="G35" s="21"/>
    </row>
    <row r="36" spans="1:7" ht="33" customHeight="1" thickBot="1">
      <c r="A36" s="21"/>
      <c r="B36" s="178" t="s">
        <v>1</v>
      </c>
      <c r="C36" s="179"/>
      <c r="D36" s="152">
        <f>$D$26</f>
        <v>0</v>
      </c>
      <c r="E36" s="153"/>
      <c r="F36" s="53"/>
      <c r="G36" s="21"/>
    </row>
    <row r="37" spans="1:7" ht="33" customHeight="1" thickBot="1">
      <c r="A37" s="21"/>
      <c r="B37" s="178" t="s">
        <v>2</v>
      </c>
      <c r="C37" s="179"/>
      <c r="D37" s="152">
        <f>$D$16+$D$23-$D$17-$D$18-$D$19-$D$20-$D$21+$D$31</f>
        <v>0</v>
      </c>
      <c r="E37" s="153"/>
      <c r="F37" s="53"/>
      <c r="G37" s="21"/>
    </row>
    <row r="38" spans="1:7" ht="33" customHeight="1" thickBot="1">
      <c r="A38" s="21"/>
      <c r="B38" s="178" t="s">
        <v>24</v>
      </c>
      <c r="C38" s="179"/>
      <c r="D38" s="152">
        <f>$D$25</f>
        <v>0</v>
      </c>
      <c r="E38" s="153"/>
      <c r="F38" s="53"/>
      <c r="G38" s="21"/>
    </row>
    <row r="39" spans="1:7" ht="33" customHeight="1" thickBot="1">
      <c r="A39" s="21"/>
      <c r="B39" s="178" t="s">
        <v>3</v>
      </c>
      <c r="C39" s="179"/>
      <c r="D39" s="152">
        <f>$D$17+$D$18+$D$19+$D$20+$D$21+$D$32</f>
        <v>0</v>
      </c>
      <c r="E39" s="153"/>
      <c r="F39" s="53"/>
      <c r="G39" s="21"/>
    </row>
    <row r="40" spans="1:7" ht="33" customHeight="1" thickBot="1">
      <c r="A40" s="21"/>
      <c r="B40" s="178" t="s">
        <v>4</v>
      </c>
      <c r="C40" s="179"/>
      <c r="D40" s="152" t="e">
        <f>INT(IF((($D$37-$D$38)*$D$36/$D$39)&gt;=0,($D$37-$D$38)*$D$36/$D$39,0))</f>
        <v>#DIV/0!</v>
      </c>
      <c r="E40" s="153"/>
      <c r="F40" s="53"/>
      <c r="G40" s="21"/>
    </row>
    <row r="41" spans="1:7" ht="33" customHeight="1" thickBot="1">
      <c r="A41" s="21"/>
      <c r="B41" s="178" t="s">
        <v>5</v>
      </c>
      <c r="C41" s="179"/>
      <c r="D41" s="152">
        <f>$D$28+$D$29</f>
        <v>0</v>
      </c>
      <c r="E41" s="153"/>
      <c r="F41" s="53"/>
      <c r="G41" s="21"/>
    </row>
    <row r="42" spans="1:7" ht="33" customHeight="1" thickBot="1">
      <c r="A42" s="21"/>
      <c r="B42" s="178" t="s">
        <v>6</v>
      </c>
      <c r="C42" s="179"/>
      <c r="D42" s="152">
        <f>INT(IF($D$41=$D$36,0,IF($D$40+$D$41&lt;=$D$36,$D$40,$D$36-$D$41)))</f>
        <v>0</v>
      </c>
      <c r="E42" s="153"/>
      <c r="F42" s="53"/>
      <c r="G42" s="21"/>
    </row>
    <row r="43" spans="1:7" ht="18.75" customHeight="1">
      <c r="A43" s="21"/>
      <c r="B43" s="21"/>
      <c r="C43" s="21"/>
      <c r="D43" s="21"/>
      <c r="E43" s="21"/>
      <c r="F43" s="21"/>
      <c r="G43" s="21"/>
    </row>
    <row r="44" spans="1:7" ht="18.75" customHeight="1">
      <c r="A44" s="21"/>
      <c r="B44" s="21" t="s">
        <v>22</v>
      </c>
      <c r="C44" s="21"/>
      <c r="D44" s="21"/>
      <c r="E44" s="21"/>
      <c r="F44" s="21"/>
      <c r="G44" s="21"/>
    </row>
    <row r="45" spans="1:7" ht="18.75" customHeight="1">
      <c r="A45" s="21"/>
      <c r="B45" s="21" t="s">
        <v>20</v>
      </c>
      <c r="C45" s="21"/>
      <c r="D45" s="21"/>
      <c r="E45" s="21"/>
      <c r="F45" s="21"/>
      <c r="G45" s="21"/>
    </row>
    <row r="46" spans="1:7" ht="12.75" customHeight="1">
      <c r="A46" s="21"/>
      <c r="B46" s="21"/>
      <c r="C46" s="21"/>
      <c r="D46" s="21"/>
      <c r="E46" s="21"/>
      <c r="F46" s="21"/>
      <c r="G46" s="21"/>
    </row>
    <row r="47" spans="1:7" s="58" customFormat="1" ht="18.75" customHeight="1">
      <c r="A47" s="64"/>
      <c r="B47" s="64" t="s">
        <v>76</v>
      </c>
      <c r="C47" s="64"/>
      <c r="D47" s="64"/>
      <c r="E47" s="64"/>
      <c r="F47" s="64"/>
      <c r="G47" s="64"/>
    </row>
    <row r="48" spans="1:7" s="58" customFormat="1" ht="18.75" customHeight="1">
      <c r="A48" s="64"/>
      <c r="B48" s="64"/>
      <c r="C48" s="64"/>
      <c r="D48" s="64"/>
      <c r="E48" s="64"/>
      <c r="F48" s="64"/>
      <c r="G48" s="64"/>
    </row>
  </sheetData>
  <sheetProtection algorithmName="SHA-512" hashValue="Q0HbRBpRMP3B3wOu0eToI1AJZiaquh1Ch+yQRJsrrA4y1ZXtsPSQ4nlQZyPTiuc/G29cKPb95pE4dcGyGsKNdQ==" saltValue="MhVKr31eVQoVHgb0KGHbqw==" spinCount="100000" sheet="1" objects="1" scenarios="1"/>
  <mergeCells count="48">
    <mergeCell ref="B40:C40"/>
    <mergeCell ref="D40:E40"/>
    <mergeCell ref="B41:C41"/>
    <mergeCell ref="D41:E41"/>
    <mergeCell ref="B42:C42"/>
    <mergeCell ref="D42:E42"/>
    <mergeCell ref="B37:C37"/>
    <mergeCell ref="D37:E37"/>
    <mergeCell ref="B38:C38"/>
    <mergeCell ref="D38:E38"/>
    <mergeCell ref="B39:C39"/>
    <mergeCell ref="D39:E39"/>
    <mergeCell ref="B32:C32"/>
    <mergeCell ref="D32:E32"/>
    <mergeCell ref="B35:C35"/>
    <mergeCell ref="D35:E35"/>
    <mergeCell ref="B36:C36"/>
    <mergeCell ref="D36:E36"/>
    <mergeCell ref="B28:C28"/>
    <mergeCell ref="D28:E28"/>
    <mergeCell ref="B29:C29"/>
    <mergeCell ref="D29:E29"/>
    <mergeCell ref="B31:C31"/>
    <mergeCell ref="D31:E31"/>
    <mergeCell ref="B23:C23"/>
    <mergeCell ref="D23:E23"/>
    <mergeCell ref="B25:C25"/>
    <mergeCell ref="D25:E25"/>
    <mergeCell ref="B26:C26"/>
    <mergeCell ref="D26:E26"/>
    <mergeCell ref="B19:C19"/>
    <mergeCell ref="D19:E19"/>
    <mergeCell ref="B20:C20"/>
    <mergeCell ref="D20:E20"/>
    <mergeCell ref="B21:C21"/>
    <mergeCell ref="D21:E21"/>
    <mergeCell ref="B16:C16"/>
    <mergeCell ref="D16:E16"/>
    <mergeCell ref="B17:C17"/>
    <mergeCell ref="D17:E17"/>
    <mergeCell ref="B18:C18"/>
    <mergeCell ref="D18:E18"/>
    <mergeCell ref="E6:F6"/>
    <mergeCell ref="E7:F7"/>
    <mergeCell ref="E8:F8"/>
    <mergeCell ref="B14:C15"/>
    <mergeCell ref="D14:E15"/>
    <mergeCell ref="F14:F15"/>
  </mergeCells>
  <phoneticPr fontId="1"/>
  <printOptions horizontalCentered="1"/>
  <pageMargins left="0.23622047244094491" right="0.23622047244094491" top="0.74803149606299213" bottom="0.74803149606299213" header="0.31496062992125984" footer="0.31496062992125984"/>
  <pageSetup paperSize="9" scale="66" orientation="portrait" r:id="rId1"/>
  <headerFooter>
    <oddHeader>&amp;L&amp;"-,太字"&amp;14&amp;KFF0000＜平成24年度補正予算創業補助金専用＞</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注意事項</vt:lpstr>
      <vt:lpstr>記載例</vt:lpstr>
      <vt:lpstr>第1回</vt:lpstr>
      <vt:lpstr>第2回</vt:lpstr>
      <vt:lpstr>第3回</vt:lpstr>
      <vt:lpstr>第4回</vt:lpstr>
      <vt:lpstr>第5回</vt:lpstr>
      <vt:lpstr>記載例!Print_Area</vt:lpstr>
      <vt:lpstr>第1回!Print_Area</vt:lpstr>
      <vt:lpstr>第2回!Print_Area</vt:lpstr>
      <vt:lpstr>第3回!Print_Area</vt:lpstr>
      <vt:lpstr>第4回!Print_Area</vt:lpstr>
      <vt:lpstr>第5回!Print_Area</vt:lpstr>
      <vt:lpstr>注意事項!Print_Area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浜家 勉</cp:lastModifiedBy>
  <cp:lastPrinted>2015-11-16T01:36:05Z</cp:lastPrinted>
  <dcterms:created xsi:type="dcterms:W3CDTF">2015-09-10T04:40:36Z</dcterms:created>
  <dcterms:modified xsi:type="dcterms:W3CDTF">2017-07-03T02:27:26Z</dcterms:modified>
</cp:coreProperties>
</file>