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940" tabRatio="932" activeTab="0"/>
  </bookViews>
  <sheets>
    <sheet name="●助成金事業計画書" sheetId="1" r:id="rId1"/>
    <sheet name="１申請者の概要" sheetId="2" r:id="rId2"/>
    <sheet name="２ビジネスプランの内容" sheetId="3" r:id="rId3"/>
    <sheet name="３助成事業の資金計画【募集要領Ⅲ①～④用】" sheetId="4" r:id="rId4"/>
    <sheet name="３助成事業の資金計画【募集要領Ⅲ⑤用】" sheetId="5" r:id="rId5"/>
    <sheet name="４助成事業に要する経費の積算内訳" sheetId="6" r:id="rId6"/>
    <sheet name="５直接人件費積算内訳" sheetId="7" r:id="rId7"/>
    <sheet name="■ﾁｪｯｸｼｰﾄ" sheetId="8" r:id="rId8"/>
    <sheet name="データリスト" sheetId="9" state="hidden" r:id="rId9"/>
  </sheets>
  <definedNames>
    <definedName name="_xlnm.Print_Area" localSheetId="3">'３助成事業の資金計画【募集要領Ⅲ①～④用】'!$A$1:$G$41</definedName>
    <definedName name="_xlnm.Print_Area" localSheetId="4">'３助成事業の資金計画【募集要領Ⅲ⑤用】'!$A$1:$G$41</definedName>
    <definedName name="業種">'データリスト'!$B$2:$B$7</definedName>
    <definedName name="市場化促進">'データリスト'!$H$2:$H$6</definedName>
    <definedName name="事業化促進">'データリスト'!$G$2:$G$7</definedName>
    <definedName name="実績">'データリスト'!$D$2:$D$5</definedName>
    <definedName name="所在地">'データリスト'!$C$2:$C$5</definedName>
    <definedName name="促進区分">'データリスト'!$I$2:$I$5</definedName>
    <definedName name="要件">'データリスト'!$F$2:$F$5</definedName>
    <definedName name="和暦">'データリスト'!$A$2:$A$7</definedName>
    <definedName name="和暦1">'データリスト'!$E$2:$E$7</definedName>
  </definedNames>
  <calcPr fullCalcOnLoad="1"/>
</workbook>
</file>

<file path=xl/sharedStrings.xml><?xml version="1.0" encoding="utf-8"?>
<sst xmlns="http://schemas.openxmlformats.org/spreadsheetml/2006/main" count="547" uniqueCount="353">
  <si>
    <t>※提出漏れがないか，また指定部数であるかどうかチェックして提出してください。</t>
  </si>
  <si>
    <t>提　出　書　類　チ　ェ　ッ　ク　シ　ー　ト　</t>
  </si>
  <si>
    <t>作成が必要な書類</t>
  </si>
  <si>
    <t>事業計画書</t>
  </si>
  <si>
    <t>上記助成金交付申請書の電子媒体</t>
  </si>
  <si>
    <t>パンフレット等</t>
  </si>
  <si>
    <t>添付ファイル</t>
  </si>
  <si>
    <t>提　　出　　書　　類</t>
  </si>
  <si>
    <t>頁</t>
  </si>
  <si>
    <t>部数</t>
  </si>
  <si>
    <t>備　考</t>
  </si>
  <si>
    <t>貸借対照表・損益計算書・販売費一般</t>
  </si>
  <si>
    <t>管理費内訳書・製造原価報告書</t>
  </si>
  <si>
    <t>※この欄は記入しないでください。</t>
  </si>
  <si>
    <t>　３　助成事業の資金計画</t>
  </si>
  <si>
    <t>　４　助成事業に要する経費の積算内訳</t>
  </si>
  <si>
    <t>①提出書類のほか，必要に応じて追加資料の提出及び詳細の説明をしていただくことがあります。</t>
  </si>
  <si>
    <t>②一度提出された書類の返却はしませんのでご了承ください。</t>
  </si>
  <si>
    <t>受付日</t>
  </si>
  <si>
    <t>受付
№</t>
  </si>
  <si>
    <t>●特記事項</t>
  </si>
  <si>
    <t>平成</t>
  </si>
  <si>
    <t>年</t>
  </si>
  <si>
    <t>月</t>
  </si>
  <si>
    <t>日</t>
  </si>
  <si>
    <t>１　申請者の概要</t>
  </si>
  <si>
    <t>３　助成事業の資金計画</t>
  </si>
  <si>
    <t>事　業　計　画　書</t>
  </si>
  <si>
    <t>申請者名称</t>
  </si>
  <si>
    <t>代表者名</t>
  </si>
  <si>
    <t>所在地</t>
  </si>
  <si>
    <t>本社</t>
  </si>
  <si>
    <t>設　立　日</t>
  </si>
  <si>
    <t>〒</t>
  </si>
  <si>
    <t>他　の
事業所</t>
  </si>
  <si>
    <t>資本金・出資金</t>
  </si>
  <si>
    <t>千円</t>
  </si>
  <si>
    <t>従業員数</t>
  </si>
  <si>
    <t>業　　　種</t>
  </si>
  <si>
    <t>売　上　内　容</t>
  </si>
  <si>
    <t>主な製品・サービス</t>
  </si>
  <si>
    <t>主な納入先・販売先</t>
  </si>
  <si>
    <t>連　絡
担当者</t>
  </si>
  <si>
    <t>氏　　名</t>
  </si>
  <si>
    <t>役　職</t>
  </si>
  <si>
    <t>勤務地</t>
  </si>
  <si>
    <t>出資比率</t>
  </si>
  <si>
    <t>チェック</t>
  </si>
  <si>
    <t>－</t>
  </si>
  <si>
    <t>－</t>
  </si>
  <si>
    <t>－</t>
  </si>
  <si>
    <t>－</t>
  </si>
  <si>
    <t>㊞</t>
  </si>
  <si>
    <t>フリガナ</t>
  </si>
  <si>
    <t>ＦＡＸ</t>
  </si>
  <si>
    <t>ＵＲＬ</t>
  </si>
  <si>
    <t>ﾌﾘｶﾞﾅ</t>
  </si>
  <si>
    <t>E-mail</t>
  </si>
  <si>
    <t>〒</t>
  </si>
  <si>
    <t>ＴＥＬ</t>
  </si>
  <si>
    <t>ＦＡＸ</t>
  </si>
  <si>
    <t>売上高</t>
  </si>
  <si>
    <t>営業利益</t>
  </si>
  <si>
    <t>月</t>
  </si>
  <si>
    <t>http://</t>
  </si>
  <si>
    <t>実施期間</t>
  </si>
  <si>
    <t>事業化促進事業</t>
  </si>
  <si>
    <t>市場化促進事業</t>
  </si>
  <si>
    <t>項目名</t>
  </si>
  <si>
    <t>日現在）</t>
  </si>
  <si>
    <t>（平成</t>
  </si>
  <si>
    <t>和暦</t>
  </si>
  <si>
    <t>明治</t>
  </si>
  <si>
    <t>大正</t>
  </si>
  <si>
    <t>昭和</t>
  </si>
  <si>
    <t>業種</t>
  </si>
  <si>
    <t>製造業等</t>
  </si>
  <si>
    <t>卸売業</t>
  </si>
  <si>
    <t>小売業</t>
  </si>
  <si>
    <t>サービス業</t>
  </si>
  <si>
    <t>※該当の業種を選んでください。</t>
  </si>
  <si>
    <t>※上記所在地の番号</t>
  </si>
  <si>
    <t>１　本社</t>
  </si>
  <si>
    <t>２　他の事業所</t>
  </si>
  <si>
    <t>◆経営状況</t>
  </si>
  <si>
    <t>実績</t>
  </si>
  <si>
    <t>１　有り</t>
  </si>
  <si>
    <t>２　無し</t>
  </si>
  <si>
    <t>和暦１</t>
  </si>
  <si>
    <t>Ｔ</t>
  </si>
  <si>
    <t>M</t>
  </si>
  <si>
    <t>S</t>
  </si>
  <si>
    <t>H</t>
  </si>
  <si>
    <t>要件</t>
  </si>
  <si>
    <t>事業化促進</t>
  </si>
  <si>
    <t>①企画調査</t>
  </si>
  <si>
    <t>②試作品製造</t>
  </si>
  <si>
    <t>③商品改善</t>
  </si>
  <si>
    <t>④ビジネスモデル構築</t>
  </si>
  <si>
    <t>①販売計画作成</t>
  </si>
  <si>
    <t>②広報活動</t>
  </si>
  <si>
    <t>③見本市等出展</t>
  </si>
  <si>
    <t>市場化促進</t>
  </si>
  <si>
    <t>選択してください</t>
  </si>
  <si>
    <t>（金額単位：円）</t>
  </si>
  <si>
    <t>区　　分</t>
  </si>
  <si>
    <t>金　　額</t>
  </si>
  <si>
    <t>資金の調達先</t>
  </si>
  <si>
    <t>助成金交付までの資金手当方法</t>
  </si>
  <si>
    <t>助 成 金</t>
  </si>
  <si>
    <t>区　分</t>
  </si>
  <si>
    <t>金　額</t>
  </si>
  <si>
    <t>自己資金</t>
  </si>
  <si>
    <t>借入金等</t>
  </si>
  <si>
    <t>合計</t>
  </si>
  <si>
    <t>（金額単位：円，％）</t>
  </si>
  <si>
    <t>事業に要する経費【A】</t>
  </si>
  <si>
    <t>うち消費税及び地方消費税【B】</t>
  </si>
  <si>
    <t>助成対象経費【C】(A-B)</t>
  </si>
  <si>
    <t>助成金交付申請額【D】</t>
  </si>
  <si>
    <t>助成率（D/C）</t>
  </si>
  <si>
    <t>原材料費</t>
  </si>
  <si>
    <t>調査費</t>
  </si>
  <si>
    <t>小計</t>
  </si>
  <si>
    <t>　注１）助成金交付申請額は，３００万円以内であって千円単位（千円未満切捨）での取扱いとなります。</t>
  </si>
  <si>
    <t xml:space="preserve">  ※水色の欄を入力してください。</t>
  </si>
  <si>
    <t>経費区分</t>
  </si>
  <si>
    <t>(金額単位：円)</t>
  </si>
  <si>
    <t>単位</t>
  </si>
  <si>
    <t>数量</t>
  </si>
  <si>
    <t>注１）金額は消費税込みで記入してください。</t>
  </si>
  <si>
    <t>４　助成事業に要する経費の積算内訳</t>
  </si>
  <si>
    <t>申請者の名称</t>
  </si>
  <si>
    <t>促進区分</t>
  </si>
  <si>
    <t>助成対象分経費の総額</t>
  </si>
  <si>
    <t>公益財団法人　ひろしま産業振興機構　理事長　様</t>
  </si>
  <si>
    <t>事業に要する経費【Ａ】</t>
  </si>
  <si>
    <r>
      <t>　(３)　自己負担する経費　</t>
    </r>
    <r>
      <rPr>
        <sz val="9"/>
        <rFont val="ＭＳ Ｐゴシック"/>
        <family val="3"/>
      </rPr>
      <t>※助成対象分以外で要する経費がありましたら記入してください。</t>
    </r>
  </si>
  <si>
    <t>注１　「助成対象分経費の総額」は，下記の資金支出計画の「事業に要する経費【Ａ】」の合計と同額になるように記入してください。</t>
  </si>
  <si>
    <r>
      <t>　(２)　助成対象分経費の資金支出計画　</t>
    </r>
    <r>
      <rPr>
        <sz val="9"/>
        <rFont val="ＭＳ Ｐゴシック"/>
        <family val="3"/>
      </rPr>
      <t>※支出の内訳を記入してください。</t>
    </r>
  </si>
  <si>
    <r>
      <t>　(１)　助成対象分経費の資金調達計画　</t>
    </r>
    <r>
      <rPr>
        <sz val="9"/>
        <rFont val="ＭＳ Ｐゴシック"/>
        <family val="3"/>
      </rPr>
      <t>※収入の内訳を記入してください。</t>
    </r>
  </si>
  <si>
    <t>（１）助成対象分経費の積算内訳</t>
  </si>
  <si>
    <t>（２）自己負担する経費の積算内訳</t>
  </si>
  <si>
    <t>(１)＋(２)＝合計</t>
  </si>
  <si>
    <t>回覧</t>
  </si>
  <si>
    <t>自己負担経費【Ｚ】</t>
  </si>
  <si>
    <t>4月</t>
  </si>
  <si>
    <t>5月</t>
  </si>
  <si>
    <t>6月</t>
  </si>
  <si>
    <t>7月</t>
  </si>
  <si>
    <t>8月</t>
  </si>
  <si>
    <t>9月</t>
  </si>
  <si>
    <t>10月</t>
  </si>
  <si>
    <t>11月</t>
  </si>
  <si>
    <t>12月</t>
  </si>
  <si>
    <t>1月</t>
  </si>
  <si>
    <t>2月</t>
  </si>
  <si>
    <t>3月</t>
  </si>
  <si>
    <t>内容</t>
  </si>
  <si>
    <t>目的・理由</t>
  </si>
  <si>
    <t xml:space="preserve"> ３　助成事業の資金計画</t>
  </si>
  <si>
    <t>－</t>
  </si>
  <si>
    <t>受付　／　入力</t>
  </si>
  <si>
    <t>計画（実施）内容</t>
  </si>
  <si>
    <t>１年目</t>
  </si>
  <si>
    <t>２年目</t>
  </si>
  <si>
    <t>３年目</t>
  </si>
  <si>
    <t>委託・外注費</t>
  </si>
  <si>
    <t>借上料</t>
  </si>
  <si>
    <t>謝金</t>
  </si>
  <si>
    <t>知的財産取得費</t>
  </si>
  <si>
    <t>（１）　決算報告書（直近２期分）</t>
  </si>
  <si>
    <t>（２）　事業税納税証明書（滞納なし証明書）</t>
  </si>
  <si>
    <t>申請者</t>
  </si>
  <si>
    <t>法人の状況</t>
  </si>
  <si>
    <t>持株数又は出資額
（株・千円）</t>
  </si>
  <si>
    <t>業種名</t>
  </si>
  <si>
    <t>本社所在地</t>
  </si>
  <si>
    <t>氏名</t>
  </si>
  <si>
    <t>役職名</t>
  </si>
  <si>
    <t>兼務の状況</t>
  </si>
  <si>
    <t>法人名</t>
  </si>
  <si>
    <r>
      <t>◆出資者一覧</t>
    </r>
    <r>
      <rPr>
        <sz val="9"/>
        <rFont val="ＭＳ Ｐゴシック"/>
        <family val="3"/>
      </rPr>
      <t>※上位4者を記入してください。なお，出資者が法人の場合は，「法人の状況」を記入してください。</t>
    </r>
  </si>
  <si>
    <t>年度</t>
  </si>
  <si>
    <t>交付機関・制度名</t>
  </si>
  <si>
    <t>テーマ名</t>
  </si>
  <si>
    <t>補助・助成金額（千円）</t>
  </si>
  <si>
    <t>申請額（千円）</t>
  </si>
  <si>
    <t>日</t>
  </si>
  <si>
    <t>【第</t>
  </si>
  <si>
    <t>期】</t>
  </si>
  <si>
    <t>出資者氏名</t>
  </si>
  <si>
    <r>
      <t>◆役員一覧</t>
    </r>
    <r>
      <rPr>
        <sz val="9"/>
        <rFont val="ＭＳ Ｐゴシック"/>
        <family val="3"/>
      </rPr>
      <t>※他社の役員又は職員を兼務している場合は，兼務状況を記入してください。</t>
    </r>
  </si>
  <si>
    <r>
      <t>◆過去に受けた補助金・助成金</t>
    </r>
    <r>
      <rPr>
        <sz val="9"/>
        <rFont val="ＭＳ Ｐゴシック"/>
        <family val="3"/>
      </rPr>
      <t>※当該事業と関連のある課題で，過去に実施済みのプロジェクトを記入してください。</t>
    </r>
  </si>
  <si>
    <t>注）記入欄が不足する場合は，適宜，行を追加してください。</t>
  </si>
  <si>
    <t>専門家指導費</t>
  </si>
  <si>
    <t>旅費</t>
  </si>
  <si>
    <t>従業員旅費</t>
  </si>
  <si>
    <t>注３)各活動の実施方法を想定して作成してください。</t>
  </si>
  <si>
    <t>注４)記入欄が不足する場合は，適宜，行を追加してください。</t>
  </si>
  <si>
    <t>小区分</t>
  </si>
  <si>
    <t>単価（円）</t>
  </si>
  <si>
    <t>法定検査費</t>
  </si>
  <si>
    <t>クラウド利用費</t>
  </si>
  <si>
    <t>ライセンス等利用費</t>
  </si>
  <si>
    <t>その他の経費</t>
  </si>
  <si>
    <r>
      <t xml:space="preserve">小区分
</t>
    </r>
    <r>
      <rPr>
        <sz val="9"/>
        <rFont val="ＭＳ Ｐゴシック"/>
        <family val="3"/>
      </rPr>
      <t>（資金計画の小区分を参照）</t>
    </r>
  </si>
  <si>
    <t>　１　申請者の概要</t>
  </si>
  <si>
    <t>直近２期分の決算書</t>
  </si>
  <si>
    <t>※　創業２年未満は，創業期から直近まで</t>
  </si>
  <si>
    <t>各1</t>
  </si>
  <si>
    <t>事業税納税証明書（滞納なし証明書）</t>
  </si>
  <si>
    <t>③作成書類の用紙は，Ａ４縦位置，横書きとしてください。添付ファイルは既存のもので構いません。</t>
  </si>
  <si>
    <t>５　直接人件費積算内訳</t>
  </si>
  <si>
    <t>開発従事者</t>
  </si>
  <si>
    <t>開発業務内容</t>
  </si>
  <si>
    <t>（所属・職名・氏名）</t>
  </si>
  <si>
    <t>区分</t>
  </si>
  <si>
    <t>直接作業時間</t>
  </si>
  <si>
    <t>時間</t>
  </si>
  <si>
    <t>直接人件費の積算</t>
  </si>
  <si>
    <t>直接人件費の対象となる開発従事者ごとに作成すること。</t>
  </si>
  <si>
    <t>時間給額及び直接作業時間等は，小数点以下切捨てとすること。</t>
  </si>
  <si>
    <t>注1）</t>
  </si>
  <si>
    <t>注２）</t>
  </si>
  <si>
    <t>資料購入費</t>
  </si>
  <si>
    <t>ひろしま産業振興機構</t>
  </si>
  <si>
    <t>諸経費</t>
  </si>
  <si>
    <t>選択してください</t>
  </si>
  <si>
    <t>役員</t>
  </si>
  <si>
    <t>名</t>
  </si>
  <si>
    <t>従業員</t>
  </si>
  <si>
    <t>名　（内訳：</t>
  </si>
  <si>
    <t>名（パート等含む））</t>
  </si>
  <si>
    <r>
      <t>資本金</t>
    </r>
    <r>
      <rPr>
        <sz val="9"/>
        <rFont val="ＭＳ Ｐゴシック"/>
        <family val="3"/>
      </rPr>
      <t>(百万円）</t>
    </r>
  </si>
  <si>
    <t>資本金（千円）</t>
  </si>
  <si>
    <t>機械装置・測定器具等費</t>
  </si>
  <si>
    <t>主たる開発業務内容</t>
  </si>
  <si>
    <r>
      <t>購入費・改良費</t>
    </r>
    <r>
      <rPr>
        <sz val="9"/>
        <rFont val="ＭＳ Ｐゴシック"/>
        <family val="3"/>
      </rPr>
      <t>※1</t>
    </r>
  </si>
  <si>
    <t>　※1：２０万円以上（消費税等込み）かつ汎用性の高い器具等は除く。</t>
  </si>
  <si>
    <t>直接人件費※2</t>
  </si>
  <si>
    <t>直接人件費※</t>
  </si>
  <si>
    <t>※ＩＴ関連開発に限る。</t>
  </si>
  <si>
    <t>事業計画書　別添のとおり</t>
  </si>
  <si>
    <t>６　添付書類</t>
  </si>
  <si>
    <t>５　直接人件費積算内訳（ＩＴ関連開発に限る）</t>
  </si>
  <si>
    <t>経常利益</t>
  </si>
  <si>
    <t>当期利益</t>
  </si>
  <si>
    <t>※直近２期分をご記入ください</t>
  </si>
  <si>
    <r>
      <t>◆他補助制度等への類似事業の申請等</t>
    </r>
    <r>
      <rPr>
        <sz val="9"/>
        <rFont val="ＭＳ Ｐゴシック"/>
        <family val="3"/>
      </rPr>
      <t>※当該事業と関連のある課題で，実施中又は申請中及び申請予定があれば記入してください。</t>
    </r>
  </si>
  <si>
    <t>健保等級適用者</t>
  </si>
  <si>
    <t>健保等級適用者以外の者</t>
  </si>
  <si>
    <t>＜健保等級適用者＞</t>
  </si>
  <si>
    <t>・健康保険料を徴収する事業主との雇用関係に基づき，当該助成事業に従事する者。</t>
  </si>
  <si>
    <t>・健康保険法等による健康保険加入者であり，標準報酬月額保険料額表の健保等級適用者。</t>
  </si>
  <si>
    <t>人件費単価の呼称</t>
  </si>
  <si>
    <t>等級単価</t>
  </si>
  <si>
    <t>月給単価</t>
  </si>
  <si>
    <t>個別単価</t>
  </si>
  <si>
    <t>給与形態</t>
  </si>
  <si>
    <t>日給・時給制以外全て</t>
  </si>
  <si>
    <t>人件費単価の算定</t>
  </si>
  <si>
    <t>賞与回数に応じた区分を選択し，該当する健保等級により該当する等級単価</t>
  </si>
  <si>
    <t>年俸制</t>
  </si>
  <si>
    <t>月給制</t>
  </si>
  <si>
    <t>月給相当額を算出し，月給単価算出表の月額範囲により該当する等級単価</t>
  </si>
  <si>
    <t>月給単価算出表の月額範囲により該当する等級単価</t>
  </si>
  <si>
    <t>日給制</t>
  </si>
  <si>
    <t>雇用契約等に基づく日給額を所定労働時間で除した単価（一円未満切捨て）</t>
  </si>
  <si>
    <t>時給制</t>
  </si>
  <si>
    <t>個別の時間給を適用</t>
  </si>
  <si>
    <t>・原則として「等級単価一覧表」「月給単価算出表」に基づく等級単価を適用することとし，以下のとおり取り扱う。</t>
  </si>
  <si>
    <t>企業名</t>
  </si>
  <si>
    <t>代表者</t>
  </si>
  <si>
    <t>対象事業分野</t>
  </si>
  <si>
    <t>□</t>
  </si>
  <si>
    <t>付加価値</t>
  </si>
  <si>
    <t>利益率の向上</t>
  </si>
  <si>
    <t>新たな需要</t>
  </si>
  <si>
    <t>雇用創出</t>
  </si>
  <si>
    <t>その他</t>
  </si>
  <si>
    <t>（　　　　　　　　　　）</t>
  </si>
  <si>
    <t>事業計画名</t>
  </si>
  <si>
    <t>交付決定日</t>
  </si>
  <si>
    <t>～</t>
  </si>
  <si>
    <t>①</t>
  </si>
  <si>
    <t>②</t>
  </si>
  <si>
    <t>③</t>
  </si>
  <si>
    <t>④</t>
  </si>
  <si>
    <t>企業規模</t>
  </si>
  <si>
    <t>中小・ベンチャー企業チャレンジ応援事業助成金の交付を受けたいので，次のとおり助成事業計画書を提出します。</t>
  </si>
  <si>
    <t>開発費</t>
  </si>
  <si>
    <t>任意</t>
  </si>
  <si>
    <t>代表社印必須</t>
  </si>
  <si>
    <t>CD－R又はメール（エクセル）</t>
  </si>
  <si>
    <t>広島県の県税及び地方法人特別税の滞納がない旨の納税証明書（国税ではありません）</t>
  </si>
  <si>
    <t>事業計画書（表紙）</t>
  </si>
  <si>
    <t>　５　直接人件費積算内訳</t>
  </si>
  <si>
    <t>２　ビジネスプランの内容</t>
  </si>
  <si>
    <t>当該年度</t>
  </si>
  <si>
    <t>事業期間</t>
  </si>
  <si>
    <t>助成対象事業の成果の活用・展開</t>
  </si>
  <si>
    <t>事業の目標</t>
  </si>
  <si>
    <t>事業の課題及び課題解決構想</t>
  </si>
  <si>
    <t>（目標達成のための課題及び解決構想を記入してください。）</t>
  </si>
  <si>
    <t>助成対象事業期間</t>
  </si>
  <si>
    <t>助成対象事業終了後</t>
  </si>
  <si>
    <t>スケジュール</t>
  </si>
  <si>
    <t>（実施する項目と実施時期を記入してください。）</t>
  </si>
  <si>
    <t>実施体制</t>
  </si>
  <si>
    <t>（社内体制，役割分担や責任者並びに外部指導者等を概略図により記入してください。）</t>
  </si>
  <si>
    <t>地域への波及効果</t>
  </si>
  <si>
    <r>
      <t>事業計画内容の要約</t>
    </r>
    <r>
      <rPr>
        <sz val="9"/>
        <rFont val="ＭＳ Ｐゴシック"/>
        <family val="3"/>
      </rPr>
      <t>（200文字以内）</t>
    </r>
  </si>
  <si>
    <t>注２）記入金額は見積書などにより算出ください。見積書提出を求める場合があります。</t>
  </si>
  <si>
    <t>　２　ビジネスプランの内容</t>
  </si>
  <si>
    <r>
      <t>注２　助成金の支払いは，</t>
    </r>
    <r>
      <rPr>
        <u val="single"/>
        <sz val="8"/>
        <rFont val="ＭＳ Ｐゴシック"/>
        <family val="3"/>
      </rPr>
      <t>助成対象事業終了後の精算払い</t>
    </r>
    <r>
      <rPr>
        <sz val="8"/>
        <rFont val="ＭＳ Ｐゴシック"/>
        <family val="3"/>
      </rPr>
      <t>となりますので，助成事業実施期間中，助成金相当分の資金を確保する必要があります。なお，</t>
    </r>
    <r>
      <rPr>
        <u val="single"/>
        <sz val="8"/>
        <rFont val="ＭＳ Ｐゴシック"/>
        <family val="3"/>
      </rPr>
      <t>他の助成制度との併用は認められません</t>
    </r>
    <r>
      <rPr>
        <sz val="8"/>
        <rFont val="ＭＳ Ｐゴシック"/>
        <family val="3"/>
      </rPr>
      <t>。</t>
    </r>
  </si>
  <si>
    <t>事業計画（ビジネスプラン）</t>
  </si>
  <si>
    <t>①</t>
  </si>
  <si>
    <t>ビジョン及び事業概要</t>
  </si>
  <si>
    <t>（なぜこの事業を始めたいのか、何を実現したいのか、何をやるのかを具体的に記入してください。）</t>
  </si>
  <si>
    <t>②</t>
  </si>
  <si>
    <t>市場規模と特徴</t>
  </si>
  <si>
    <t>（市場や顧客ターゲットはどこを狙うのか、なぜそこを狙うのかを具体的に記入してください。）</t>
  </si>
  <si>
    <t>③</t>
  </si>
  <si>
    <t>事業化スケジュール</t>
  </si>
  <si>
    <t>事業化に向けた実施体制</t>
  </si>
  <si>
    <t>（事業化推進のための社内体制，役割分担や責任者等を記入してください。）</t>
  </si>
  <si>
    <t>（事業計画（ビジネスプラン）の実現にとってどのような位置づけとなり、今後どのように発展し、繋がっていくのか。）</t>
  </si>
  <si>
    <t>助成対象事業</t>
  </si>
  <si>
    <t>事業の概要</t>
  </si>
  <si>
    <t>（終了時の到達目標を，市場（客先）ニーズ，他社・従来技術等との差異を踏まえて，目標設定の根拠を記入してください。）</t>
  </si>
  <si>
    <t>④</t>
  </si>
  <si>
    <t>⑤</t>
  </si>
  <si>
    <t>（販売スケジュールや価格・売上見込額及び県内企業との取引効果や雇用効果等を記入してください。）</t>
  </si>
  <si>
    <t>期待される効果</t>
  </si>
  <si>
    <t>内　　　　　　　　容</t>
  </si>
  <si>
    <t>主たる実施場所</t>
  </si>
  <si>
    <t>うち、助成対象事業期間</t>
  </si>
  <si>
    <t>（上記(6)(7)を踏まえて，助成対象期間では何を行うのか具体的に記入してください。）</t>
  </si>
  <si>
    <t>1.革新的な研究・技術開発や試作品開発及び生産プロセスの改善等</t>
  </si>
  <si>
    <t>2.革新的なサービスの創出やサービス提供プロセスの改善等</t>
  </si>
  <si>
    <t>3.新たなビジネスモデルの構築等</t>
  </si>
  <si>
    <t>4.地域の特性や自らの基盤技術・サービスの優位性を活かした，ブランドの構築や新たな価値の創造等</t>
  </si>
  <si>
    <t>（成長を加速するための新たな取り組みを該当する項目及び内容に☑を付けてください。（いずれか一つ選択））</t>
  </si>
  <si>
    <t>　注１）助成金交付申請額は，５００万円以内であって千円単位（千円未満切捨）での取扱いとなります。</t>
  </si>
  <si>
    <t>　注２）助成率は，各経費区分（研究・試作・試験費、機械装置・測定器具等費、専門家指導費、事務費、直接人件費）毎に２／３です。</t>
  </si>
  <si>
    <t>　※2：ＩＴ関連開発に限る。</t>
  </si>
  <si>
    <r>
      <t>次の</t>
    </r>
    <r>
      <rPr>
        <u val="single"/>
        <sz val="11"/>
        <rFont val="ＭＳ Ｐゴシック"/>
        <family val="3"/>
      </rPr>
      <t>要件全て</t>
    </r>
    <r>
      <rPr>
        <sz val="11"/>
        <rFont val="ＭＳ Ｐゴシック"/>
        <family val="3"/>
      </rPr>
      <t>を満たす者の人件費単価については，健保等級を用いて等級単価一覧表により該当する等級単価を適用する。なお，役員並びに日額または時給での雇用契約者については，健康保険法による健康保険加入者であっても，等級単価適用者以外の者として取り扱う。</t>
    </r>
  </si>
  <si>
    <t>5.第四次産業革命に向けて，ＩＴ・ＩoＴ・ＡＩ等を活用した生産性向上や開発等</t>
  </si>
  <si>
    <t>④提出書類はホッチキス止めはせず，クリップ等で止めてください。</t>
  </si>
  <si>
    <t>募集要領Ⅲ⑤に限る（要相談）</t>
  </si>
  <si>
    <t>令和</t>
  </si>
  <si>
    <t>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</si>
</sst>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 "/>
    <numFmt numFmtId="183" formatCode="0_ "/>
    <numFmt numFmtId="184" formatCode="#,##0_ ;[Red]\-#,##0\ "/>
    <numFmt numFmtId="185" formatCode="0_);\(0\)"/>
  </numFmts>
  <fonts count="46">
    <font>
      <sz val="11"/>
      <name val="ＭＳ Ｐゴシック"/>
      <family val="3"/>
    </font>
    <font>
      <sz val="6"/>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9"/>
      <name val="ＭＳ Ｐゴシック"/>
      <family val="3"/>
    </font>
    <font>
      <b/>
      <sz val="11"/>
      <name val="ＭＳ Ｐゴシック"/>
      <family val="3"/>
    </font>
    <font>
      <u val="single"/>
      <sz val="8"/>
      <name val="ＭＳ Ｐゴシック"/>
      <family val="3"/>
    </font>
    <font>
      <u val="single"/>
      <sz val="11"/>
      <name val="ＭＳ Ｐゴシック"/>
      <family val="3"/>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hair"/>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diagonalUp="1">
      <left style="thin"/>
      <right style="thin"/>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57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0" xfId="0" applyFill="1" applyAlignment="1">
      <alignment vertical="center" shrinkToFit="1"/>
    </xf>
    <xf numFmtId="0" fontId="7" fillId="0" borderId="14" xfId="0" applyFont="1" applyBorder="1" applyAlignment="1">
      <alignment vertical="center"/>
    </xf>
    <xf numFmtId="38" fontId="0" fillId="0" borderId="15" xfId="49" applyFont="1" applyBorder="1" applyAlignment="1" applyProtection="1">
      <alignment vertical="center"/>
      <protection locked="0"/>
    </xf>
    <xf numFmtId="184" fontId="8" fillId="0" borderId="0" xfId="49" applyNumberFormat="1" applyFont="1" applyBorder="1" applyAlignment="1" applyProtection="1">
      <alignment vertical="center"/>
      <protection locked="0"/>
    </xf>
    <xf numFmtId="0" fontId="7" fillId="0" borderId="16" xfId="0" applyFont="1" applyBorder="1" applyAlignment="1" applyProtection="1">
      <alignment horizontal="center" vertical="center" wrapText="1"/>
      <protection/>
    </xf>
    <xf numFmtId="0" fontId="6" fillId="0" borderId="16"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Alignment="1" applyProtection="1">
      <alignment vertical="center"/>
      <protection/>
    </xf>
    <xf numFmtId="0" fontId="0" fillId="0" borderId="0" xfId="0" applyFont="1" applyAlignment="1">
      <alignment vertical="center"/>
    </xf>
    <xf numFmtId="38" fontId="0" fillId="0" borderId="16" xfId="49" applyFont="1" applyBorder="1" applyAlignment="1" applyProtection="1">
      <alignment vertical="center" wrapText="1"/>
      <protection locked="0"/>
    </xf>
    <xf numFmtId="0" fontId="6" fillId="0" borderId="17" xfId="0" applyFont="1" applyBorder="1" applyAlignment="1" applyProtection="1">
      <alignment horizontal="center" vertical="center"/>
      <protection/>
    </xf>
    <xf numFmtId="0" fontId="0" fillId="0" borderId="18" xfId="0" applyFont="1" applyBorder="1" applyAlignment="1" applyProtection="1">
      <alignment vertical="center" shrinkToFit="1"/>
      <protection/>
    </xf>
    <xf numFmtId="0" fontId="6" fillId="0" borderId="0" xfId="0" applyFont="1" applyBorder="1" applyAlignment="1">
      <alignment vertical="top"/>
    </xf>
    <xf numFmtId="0" fontId="0" fillId="0" borderId="0" xfId="0" applyFont="1" applyAlignment="1">
      <alignment vertical="center"/>
    </xf>
    <xf numFmtId="0" fontId="6" fillId="0" borderId="19" xfId="0" applyFont="1" applyBorder="1" applyAlignment="1" applyProtection="1">
      <alignment vertical="center" shrinkToFit="1"/>
      <protection locked="0"/>
    </xf>
    <xf numFmtId="38" fontId="6" fillId="0" borderId="19" xfId="49" applyFont="1" applyBorder="1" applyAlignment="1" applyProtection="1">
      <alignment vertical="center" shrinkToFit="1"/>
      <protection locked="0"/>
    </xf>
    <xf numFmtId="38" fontId="0" fillId="33" borderId="16" xfId="49" applyFont="1" applyFill="1" applyBorder="1" applyAlignment="1" applyProtection="1">
      <alignment vertical="center"/>
      <protection locked="0"/>
    </xf>
    <xf numFmtId="181" fontId="0" fillId="0" borderId="16" xfId="0" applyNumberFormat="1" applyFont="1" applyBorder="1" applyAlignment="1" applyProtection="1">
      <alignment vertical="center"/>
      <protection/>
    </xf>
    <xf numFmtId="0" fontId="8" fillId="0" borderId="0" xfId="0" applyFont="1" applyAlignment="1">
      <alignment vertical="center"/>
    </xf>
    <xf numFmtId="38" fontId="0" fillId="0" borderId="19" xfId="49" applyFont="1" applyBorder="1" applyAlignment="1" applyProtection="1">
      <alignment vertical="center" shrinkToFit="1"/>
      <protection locked="0"/>
    </xf>
    <xf numFmtId="0" fontId="0" fillId="0" borderId="2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184" fontId="0" fillId="0" borderId="16" xfId="49" applyNumberFormat="1" applyFont="1" applyBorder="1" applyAlignment="1" applyProtection="1">
      <alignment vertical="center"/>
      <protection/>
    </xf>
    <xf numFmtId="184" fontId="8" fillId="0" borderId="16" xfId="49" applyNumberFormat="1" applyFont="1" applyBorder="1" applyAlignment="1" applyProtection="1">
      <alignment vertical="center"/>
      <protection/>
    </xf>
    <xf numFmtId="184" fontId="0" fillId="0" borderId="21" xfId="49" applyNumberFormat="1" applyFont="1" applyBorder="1" applyAlignment="1" applyProtection="1">
      <alignment vertical="center"/>
      <protection/>
    </xf>
    <xf numFmtId="0" fontId="0" fillId="0" borderId="0" xfId="0" applyFont="1" applyBorder="1" applyAlignment="1">
      <alignment horizontal="left" vertical="center"/>
    </xf>
    <xf numFmtId="0" fontId="0" fillId="0" borderId="19" xfId="0" applyFont="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wrapText="1"/>
      <protection locked="0"/>
    </xf>
    <xf numFmtId="0" fontId="0" fillId="0" borderId="0" xfId="0" applyFont="1" applyBorder="1" applyAlignment="1">
      <alignment vertical="top" wrapText="1"/>
    </xf>
    <xf numFmtId="0" fontId="0" fillId="0" borderId="0" xfId="0" applyFont="1" applyBorder="1" applyAlignment="1">
      <alignment horizontal="center" vertical="center"/>
    </xf>
    <xf numFmtId="0" fontId="0" fillId="0" borderId="0" xfId="0" applyFont="1" applyAlignment="1" quotePrefix="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pplyProtection="1">
      <alignment vertical="center"/>
      <protection locked="0"/>
    </xf>
    <xf numFmtId="0" fontId="0" fillId="0" borderId="22"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9" xfId="0" applyFont="1" applyBorder="1" applyAlignment="1">
      <alignment vertical="center"/>
    </xf>
    <xf numFmtId="0" fontId="0" fillId="0" borderId="21" xfId="0" applyFont="1" applyBorder="1" applyAlignment="1">
      <alignment vertical="center"/>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23" xfId="0" applyFont="1" applyBorder="1" applyAlignment="1">
      <alignment horizontal="left" vertical="center"/>
    </xf>
    <xf numFmtId="0" fontId="0" fillId="0" borderId="16" xfId="0" applyFont="1" applyBorder="1" applyAlignment="1" applyProtection="1">
      <alignment horizontal="center" vertical="center"/>
      <protection/>
    </xf>
    <xf numFmtId="0" fontId="0" fillId="0" borderId="20"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0" fillId="0" borderId="22" xfId="0" applyFont="1" applyBorder="1" applyAlignment="1" applyProtection="1">
      <alignment vertical="center" shrinkToFit="1"/>
      <protection/>
    </xf>
    <xf numFmtId="0" fontId="0" fillId="0" borderId="10" xfId="0" applyFont="1" applyBorder="1" applyAlignment="1" applyProtection="1">
      <alignment vertical="center" shrinkToFit="1"/>
      <protection/>
    </xf>
    <xf numFmtId="0" fontId="0" fillId="0" borderId="27"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27" xfId="0" applyFont="1" applyBorder="1" applyAlignment="1" applyProtection="1">
      <alignment horizontal="center" vertical="center"/>
      <protection/>
    </xf>
    <xf numFmtId="0" fontId="0" fillId="0" borderId="16" xfId="0" applyFont="1" applyBorder="1" applyAlignment="1" applyProtection="1">
      <alignment horizontal="center" vertical="center" shrinkToFit="1"/>
      <protection/>
    </xf>
    <xf numFmtId="0" fontId="0" fillId="0" borderId="29" xfId="0" applyFont="1" applyBorder="1" applyAlignment="1" applyProtection="1">
      <alignment vertical="center"/>
      <protection/>
    </xf>
    <xf numFmtId="0" fontId="0" fillId="0" borderId="24" xfId="0" applyFont="1" applyBorder="1" applyAlignment="1">
      <alignment vertical="top" wrapText="1"/>
    </xf>
    <xf numFmtId="0" fontId="0" fillId="0" borderId="22" xfId="0" applyFont="1" applyBorder="1" applyAlignment="1">
      <alignment vertical="top" wrapText="1"/>
    </xf>
    <xf numFmtId="0" fontId="0" fillId="0" borderId="10" xfId="0" applyFont="1" applyBorder="1" applyAlignment="1">
      <alignment vertical="top" wrapText="1"/>
    </xf>
    <xf numFmtId="0" fontId="0" fillId="0" borderId="26" xfId="0" applyFont="1" applyBorder="1" applyAlignment="1">
      <alignment vertical="top" wrapText="1"/>
    </xf>
    <xf numFmtId="185" fontId="0" fillId="0" borderId="24" xfId="0" applyNumberFormat="1" applyFont="1" applyBorder="1" applyAlignment="1" applyProtection="1">
      <alignment horizontal="center" vertical="center"/>
      <protection/>
    </xf>
    <xf numFmtId="185" fontId="0" fillId="0" borderId="0" xfId="0" applyNumberFormat="1" applyFont="1" applyBorder="1" applyAlignment="1" applyProtection="1">
      <alignment horizontal="center" vertical="center"/>
      <protection/>
    </xf>
    <xf numFmtId="0" fontId="0" fillId="0" borderId="27" xfId="0" applyFont="1" applyBorder="1" applyAlignment="1">
      <alignment vertical="top" wrapText="1"/>
    </xf>
    <xf numFmtId="0" fontId="0" fillId="0" borderId="15"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11" xfId="0" applyFont="1" applyBorder="1" applyAlignment="1" applyProtection="1">
      <alignment horizontal="center" vertical="center"/>
      <protection/>
    </xf>
    <xf numFmtId="181" fontId="0" fillId="0" borderId="30" xfId="0" applyNumberFormat="1" applyFont="1" applyFill="1" applyBorder="1" applyAlignment="1" applyProtection="1">
      <alignment vertical="center"/>
      <protection/>
    </xf>
    <xf numFmtId="181" fontId="0" fillId="33" borderId="13" xfId="0" applyNumberFormat="1" applyFont="1" applyFill="1" applyBorder="1" applyAlignment="1" applyProtection="1">
      <alignment vertical="center"/>
      <protection locked="0"/>
    </xf>
    <xf numFmtId="0" fontId="0" fillId="33" borderId="22" xfId="0" applyFont="1" applyFill="1" applyBorder="1" applyAlignment="1" applyProtection="1">
      <alignment vertical="center"/>
      <protection locked="0"/>
    </xf>
    <xf numFmtId="0" fontId="0" fillId="0" borderId="31" xfId="0" applyFont="1" applyBorder="1" applyAlignment="1" applyProtection="1">
      <alignment horizontal="center" vertical="center"/>
      <protection/>
    </xf>
    <xf numFmtId="181" fontId="0" fillId="33" borderId="16" xfId="0" applyNumberFormat="1"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0" fontId="0" fillId="33" borderId="23" xfId="0" applyFont="1" applyFill="1" applyBorder="1" applyAlignment="1" applyProtection="1">
      <alignment vertical="center"/>
      <protection locked="0"/>
    </xf>
    <xf numFmtId="0" fontId="0" fillId="0" borderId="23" xfId="0" applyFont="1" applyBorder="1" applyAlignment="1" applyProtection="1">
      <alignment vertical="center"/>
      <protection/>
    </xf>
    <xf numFmtId="0" fontId="0" fillId="0" borderId="32" xfId="0" applyFont="1" applyBorder="1" applyAlignment="1" applyProtection="1">
      <alignment horizontal="center" vertical="center"/>
      <protection/>
    </xf>
    <xf numFmtId="181" fontId="0" fillId="0" borderId="33" xfId="0" applyNumberFormat="1" applyFont="1" applyBorder="1" applyAlignment="1" applyProtection="1">
      <alignment vertical="center"/>
      <protection/>
    </xf>
    <xf numFmtId="0" fontId="0" fillId="0" borderId="34" xfId="0" applyFont="1" applyBorder="1" applyAlignment="1" applyProtection="1">
      <alignment vertical="center"/>
      <protection/>
    </xf>
    <xf numFmtId="0" fontId="0" fillId="0" borderId="16" xfId="0" applyFont="1" applyBorder="1" applyAlignment="1" applyProtection="1">
      <alignment horizontal="center" vertical="center" wrapText="1"/>
      <protection/>
    </xf>
    <xf numFmtId="0" fontId="0" fillId="0" borderId="16" xfId="0" applyFont="1" applyBorder="1" applyAlignment="1" applyProtection="1">
      <alignment vertical="center" shrinkToFit="1"/>
      <protection/>
    </xf>
    <xf numFmtId="181" fontId="0" fillId="0" borderId="16" xfId="0" applyNumberFormat="1" applyFont="1" applyFill="1" applyBorder="1" applyAlignment="1" applyProtection="1">
      <alignment vertical="center"/>
      <protection/>
    </xf>
    <xf numFmtId="183" fontId="0" fillId="0" borderId="16" xfId="0" applyNumberFormat="1" applyFont="1" applyBorder="1" applyAlignment="1" applyProtection="1">
      <alignment vertical="center"/>
      <protection/>
    </xf>
    <xf numFmtId="181" fontId="0" fillId="0" borderId="11" xfId="0" applyNumberFormat="1" applyFont="1" applyBorder="1" applyAlignment="1" applyProtection="1">
      <alignment vertical="center"/>
      <protection/>
    </xf>
    <xf numFmtId="181" fontId="0" fillId="0" borderId="23" xfId="0" applyNumberFormat="1" applyFont="1" applyBorder="1" applyAlignment="1" applyProtection="1">
      <alignment vertical="center"/>
      <protection/>
    </xf>
    <xf numFmtId="181" fontId="0" fillId="0" borderId="35" xfId="0" applyNumberFormat="1" applyFont="1" applyBorder="1" applyAlignment="1" applyProtection="1">
      <alignment vertical="center"/>
      <protection/>
    </xf>
    <xf numFmtId="183" fontId="0" fillId="0" borderId="21" xfId="0" applyNumberFormat="1" applyFont="1" applyBorder="1" applyAlignment="1" applyProtection="1">
      <alignment vertical="center"/>
      <protection/>
    </xf>
    <xf numFmtId="181" fontId="0" fillId="0" borderId="0" xfId="0" applyNumberFormat="1" applyFont="1" applyAlignment="1" applyProtection="1">
      <alignment vertical="center"/>
      <protection/>
    </xf>
    <xf numFmtId="0" fontId="0" fillId="0" borderId="0" xfId="0" applyFont="1" applyAlignment="1">
      <alignment horizontal="right" vertical="center"/>
    </xf>
    <xf numFmtId="0" fontId="0" fillId="0" borderId="16" xfId="0" applyFont="1" applyBorder="1" applyAlignment="1">
      <alignment horizontal="center" vertical="center" wrapText="1"/>
    </xf>
    <xf numFmtId="0" fontId="0" fillId="0" borderId="16" xfId="0" applyFont="1" applyBorder="1" applyAlignment="1" applyProtection="1">
      <alignment vertical="center" wrapText="1"/>
      <protection locked="0"/>
    </xf>
    <xf numFmtId="0" fontId="0" fillId="0" borderId="16"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10" xfId="0" applyFont="1" applyBorder="1" applyAlignment="1" applyProtection="1">
      <alignment/>
      <protection locked="0"/>
    </xf>
    <xf numFmtId="0" fontId="0" fillId="0" borderId="10" xfId="0" applyFont="1" applyBorder="1" applyAlignment="1">
      <alignment/>
    </xf>
    <xf numFmtId="0" fontId="0" fillId="0" borderId="15" xfId="0" applyFont="1" applyBorder="1" applyAlignment="1" applyProtection="1">
      <alignment vertical="center" wrapText="1"/>
      <protection locked="0"/>
    </xf>
    <xf numFmtId="184" fontId="0" fillId="0" borderId="16" xfId="49" applyNumberFormat="1" applyFont="1" applyFill="1" applyBorder="1" applyAlignment="1">
      <alignment vertical="center"/>
    </xf>
    <xf numFmtId="184" fontId="0" fillId="0" borderId="0" xfId="49" applyNumberFormat="1" applyFont="1" applyFill="1"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shrinkToFit="1"/>
    </xf>
    <xf numFmtId="0" fontId="0" fillId="0" borderId="19" xfId="0" applyFont="1" applyBorder="1" applyAlignment="1">
      <alignment vertical="top" wrapText="1"/>
    </xf>
    <xf numFmtId="0" fontId="0" fillId="0" borderId="28" xfId="0" applyFont="1" applyBorder="1" applyAlignment="1">
      <alignment vertical="center"/>
    </xf>
    <xf numFmtId="0" fontId="0" fillId="0" borderId="24" xfId="0" applyFont="1" applyBorder="1" applyAlignment="1">
      <alignment vertical="top"/>
    </xf>
    <xf numFmtId="0" fontId="0" fillId="0" borderId="29" xfId="0" applyFont="1" applyBorder="1" applyAlignment="1">
      <alignment vertical="center"/>
    </xf>
    <xf numFmtId="0" fontId="0" fillId="0" borderId="29" xfId="0" applyFont="1" applyBorder="1" applyAlignment="1">
      <alignment vertical="center" wrapText="1"/>
    </xf>
    <xf numFmtId="0" fontId="0" fillId="0" borderId="0" xfId="0" applyFont="1" applyBorder="1" applyAlignment="1">
      <alignment vertical="top"/>
    </xf>
    <xf numFmtId="0" fontId="0" fillId="0" borderId="29" xfId="0" applyFont="1" applyBorder="1" applyAlignment="1">
      <alignment vertical="top"/>
    </xf>
    <xf numFmtId="0" fontId="0" fillId="0" borderId="10" xfId="0" applyFont="1" applyBorder="1" applyAlignment="1">
      <alignment vertical="top"/>
    </xf>
    <xf numFmtId="0" fontId="0" fillId="0" borderId="26" xfId="0" applyFont="1" applyBorder="1" applyAlignment="1">
      <alignment vertical="top"/>
    </xf>
    <xf numFmtId="0" fontId="0" fillId="0" borderId="15" xfId="0" applyFont="1" applyBorder="1" applyAlignment="1">
      <alignment vertical="top"/>
    </xf>
    <xf numFmtId="0" fontId="0" fillId="0" borderId="10" xfId="0" applyFont="1" applyBorder="1" applyAlignment="1">
      <alignment vertical="center"/>
    </xf>
    <xf numFmtId="0" fontId="0" fillId="0" borderId="1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top"/>
    </xf>
    <xf numFmtId="0" fontId="0" fillId="0" borderId="0" xfId="0" applyFont="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top" wrapText="1"/>
      <protection locked="0"/>
    </xf>
    <xf numFmtId="0" fontId="7" fillId="0" borderId="21" xfId="0" applyFont="1" applyBorder="1" applyAlignment="1">
      <alignment horizontal="center" vertical="center" shrinkToFit="1"/>
    </xf>
    <xf numFmtId="0" fontId="7" fillId="0" borderId="16" xfId="0" applyFont="1" applyBorder="1" applyAlignment="1">
      <alignment horizontal="center" vertical="center" shrinkToFit="1"/>
    </xf>
    <xf numFmtId="38" fontId="0" fillId="0" borderId="19" xfId="49" applyFont="1" applyBorder="1" applyAlignment="1" applyProtection="1">
      <alignment horizontal="center" vertical="center" shrinkToFit="1"/>
      <protection locked="0"/>
    </xf>
    <xf numFmtId="0" fontId="0" fillId="0" borderId="19" xfId="0" applyFont="1" applyBorder="1" applyAlignment="1">
      <alignment horizontal="center" vertical="center" shrinkToFit="1"/>
    </xf>
    <xf numFmtId="0" fontId="8" fillId="0" borderId="0" xfId="0" applyFont="1" applyAlignment="1">
      <alignment horizontal="center" vertical="center"/>
    </xf>
    <xf numFmtId="0" fontId="0" fillId="0" borderId="23" xfId="0" applyFont="1" applyBorder="1" applyAlignment="1">
      <alignment horizontal="center" vertical="center" shrinkToFit="1"/>
    </xf>
    <xf numFmtId="0" fontId="0" fillId="0" borderId="21" xfId="0" applyFont="1" applyBorder="1" applyAlignment="1">
      <alignment horizontal="center" vertical="center" shrinkToFit="1"/>
    </xf>
    <xf numFmtId="38" fontId="0" fillId="0" borderId="23" xfId="49" applyFont="1" applyBorder="1" applyAlignment="1">
      <alignment horizontal="center" vertical="center" shrinkToFit="1"/>
    </xf>
    <xf numFmtId="38" fontId="0" fillId="0" borderId="19" xfId="49" applyFont="1" applyBorder="1" applyAlignment="1">
      <alignment horizontal="center" vertical="center" shrinkToFit="1"/>
    </xf>
    <xf numFmtId="38" fontId="0" fillId="0" borderId="21" xfId="49" applyFont="1" applyBorder="1" applyAlignment="1">
      <alignment horizontal="center" vertical="center" shrinkToFit="1"/>
    </xf>
    <xf numFmtId="0" fontId="0" fillId="0" borderId="16" xfId="0" applyFont="1" applyBorder="1" applyAlignment="1">
      <alignment horizontal="center" vertical="center" shrinkToFit="1"/>
    </xf>
    <xf numFmtId="176" fontId="0" fillId="0" borderId="27" xfId="0" applyNumberFormat="1" applyFont="1" applyBorder="1" applyAlignment="1" applyProtection="1">
      <alignment horizontal="center" vertical="center" shrinkToFit="1"/>
      <protection locked="0"/>
    </xf>
    <xf numFmtId="176" fontId="0" fillId="0" borderId="15" xfId="0" applyNumberFormat="1" applyFont="1" applyBorder="1" applyAlignment="1" applyProtection="1">
      <alignment horizontal="center" vertical="center" shrinkToFit="1"/>
      <protection locked="0"/>
    </xf>
    <xf numFmtId="176" fontId="0" fillId="0" borderId="28" xfId="0" applyNumberFormat="1" applyFont="1" applyBorder="1" applyAlignment="1" applyProtection="1">
      <alignment horizontal="center" vertical="center" shrinkToFit="1"/>
      <protection locked="0"/>
    </xf>
    <xf numFmtId="176" fontId="0" fillId="0" borderId="23" xfId="0" applyNumberFormat="1" applyFont="1" applyBorder="1" applyAlignment="1" applyProtection="1">
      <alignment horizontal="center" vertical="center" shrinkToFit="1"/>
      <protection locked="0"/>
    </xf>
    <xf numFmtId="176" fontId="0" fillId="0" borderId="19" xfId="0" applyNumberFormat="1" applyFont="1" applyBorder="1" applyAlignment="1" applyProtection="1">
      <alignment horizontal="center" vertical="center" shrinkToFit="1"/>
      <protection locked="0"/>
    </xf>
    <xf numFmtId="176" fontId="0" fillId="0" borderId="21" xfId="0" applyNumberFormat="1" applyFont="1" applyBorder="1" applyAlignment="1" applyProtection="1">
      <alignment horizontal="center" vertical="center" shrinkToFit="1"/>
      <protection locked="0"/>
    </xf>
    <xf numFmtId="0" fontId="0" fillId="0" borderId="23" xfId="0" applyFont="1" applyBorder="1" applyAlignment="1">
      <alignment vertical="center" shrinkToFit="1"/>
    </xf>
    <xf numFmtId="0" fontId="0" fillId="0" borderId="19" xfId="0" applyFont="1" applyBorder="1" applyAlignment="1">
      <alignment vertical="center" shrinkToFit="1"/>
    </xf>
    <xf numFmtId="0" fontId="0" fillId="0" borderId="21" xfId="0" applyFont="1" applyBorder="1" applyAlignment="1">
      <alignment vertical="center" shrinkToFit="1"/>
    </xf>
    <xf numFmtId="58" fontId="0" fillId="0" borderId="19" xfId="0" applyNumberFormat="1" applyFont="1" applyBorder="1" applyAlignment="1" applyProtection="1">
      <alignment horizontal="left" vertical="center" shrinkToFit="1"/>
      <protection locked="0"/>
    </xf>
    <xf numFmtId="0" fontId="0" fillId="0" borderId="21" xfId="0" applyFont="1" applyBorder="1" applyAlignment="1" applyProtection="1">
      <alignment vertical="center" shrinkToFit="1"/>
      <protection locked="0"/>
    </xf>
    <xf numFmtId="0" fontId="0" fillId="0" borderId="10"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9" xfId="0" applyFont="1" applyBorder="1" applyAlignment="1" applyProtection="1">
      <alignment vertical="center" shrinkToFit="1"/>
      <protection locked="0"/>
    </xf>
    <xf numFmtId="0" fontId="0" fillId="0" borderId="16" xfId="0" applyFont="1" applyBorder="1" applyAlignment="1">
      <alignment vertical="center" shrinkToFit="1"/>
    </xf>
    <xf numFmtId="0" fontId="0" fillId="0" borderId="23"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0" xfId="0" applyFont="1" applyBorder="1" applyAlignment="1" applyProtection="1">
      <alignment vertical="center" shrinkToFit="1"/>
      <protection locked="0"/>
    </xf>
    <xf numFmtId="0" fontId="0" fillId="0" borderId="29" xfId="0" applyFont="1" applyBorder="1" applyAlignment="1" applyProtection="1">
      <alignment vertical="center" shrinkToFit="1"/>
      <protection locked="0"/>
    </xf>
    <xf numFmtId="0" fontId="0" fillId="0" borderId="23"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pplyProtection="1">
      <alignment vertical="center" shrinkToFit="1"/>
      <protection locked="0"/>
    </xf>
    <xf numFmtId="0" fontId="0" fillId="0" borderId="15" xfId="0" applyFont="1" applyBorder="1" applyAlignment="1" applyProtection="1">
      <alignment vertical="center" shrinkToFit="1"/>
      <protection locked="0"/>
    </xf>
    <xf numFmtId="0" fontId="0" fillId="0" borderId="28" xfId="0" applyFont="1" applyBorder="1" applyAlignment="1" applyProtection="1">
      <alignment vertical="center" shrinkToFit="1"/>
      <protection locked="0"/>
    </xf>
    <xf numFmtId="0" fontId="0" fillId="0" borderId="23" xfId="0" applyFont="1" applyBorder="1" applyAlignment="1" applyProtection="1">
      <alignment vertical="center" shrinkToFit="1"/>
      <protection locked="0"/>
    </xf>
    <xf numFmtId="0" fontId="0" fillId="0" borderId="22" xfId="0" applyFont="1" applyBorder="1" applyAlignment="1" applyProtection="1">
      <alignment vertical="center" shrinkToFit="1"/>
      <protection locked="0"/>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2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5" fillId="0" borderId="23" xfId="0" applyFont="1" applyBorder="1" applyAlignment="1">
      <alignment vertical="center"/>
    </xf>
    <xf numFmtId="0" fontId="0" fillId="0" borderId="19" xfId="0" applyFont="1" applyBorder="1" applyAlignment="1">
      <alignment vertical="center"/>
    </xf>
    <xf numFmtId="0" fontId="0" fillId="0" borderId="23"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6" xfId="0" applyFont="1" applyBorder="1" applyAlignment="1">
      <alignment horizontal="center" vertical="center"/>
    </xf>
    <xf numFmtId="0" fontId="10" fillId="0" borderId="23" xfId="43" applyFont="1" applyBorder="1" applyAlignment="1" applyProtection="1">
      <alignment vertical="center" shrinkToFit="1"/>
      <protection locked="0"/>
    </xf>
    <xf numFmtId="0" fontId="0" fillId="0" borderId="21" xfId="0" applyFont="1" applyBorder="1" applyAlignment="1">
      <alignment vertical="center"/>
    </xf>
    <xf numFmtId="0" fontId="0" fillId="0" borderId="28" xfId="0" applyFont="1" applyBorder="1" applyAlignment="1">
      <alignment horizontal="center" vertical="center"/>
    </xf>
    <xf numFmtId="0" fontId="0" fillId="0" borderId="42"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0" xfId="0" applyFont="1" applyBorder="1" applyAlignment="1">
      <alignment horizontal="right" vertical="center"/>
    </xf>
    <xf numFmtId="0" fontId="0" fillId="0" borderId="42"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5" fillId="0" borderId="27" xfId="0" applyFont="1" applyBorder="1" applyAlignment="1">
      <alignment vertical="center" shrinkToFit="1"/>
    </xf>
    <xf numFmtId="0" fontId="5" fillId="0" borderId="15" xfId="0" applyFont="1" applyBorder="1" applyAlignment="1">
      <alignment vertical="center" shrinkToFit="1"/>
    </xf>
    <xf numFmtId="0" fontId="5" fillId="0" borderId="28" xfId="0" applyFont="1" applyBorder="1" applyAlignment="1">
      <alignment vertical="center" shrinkToFit="1"/>
    </xf>
    <xf numFmtId="0" fontId="6" fillId="0" borderId="19" xfId="0" applyFont="1" applyBorder="1" applyAlignment="1" applyProtection="1">
      <alignment horizontal="center" vertical="center" shrinkToFit="1"/>
      <protection locked="0"/>
    </xf>
    <xf numFmtId="0" fontId="0" fillId="0" borderId="27" xfId="0" applyFont="1" applyBorder="1" applyAlignment="1">
      <alignment horizontal="center" vertical="center" wrapText="1" shrinkToFit="1"/>
    </xf>
    <xf numFmtId="0" fontId="0" fillId="0" borderId="46"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0" fillId="0" borderId="48" xfId="0" applyFont="1" applyBorder="1" applyAlignment="1" applyProtection="1">
      <alignment vertical="center"/>
      <protection locked="0"/>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0" borderId="22" xfId="0" applyFont="1" applyBorder="1" applyAlignment="1">
      <alignment vertical="center" shrinkToFit="1"/>
    </xf>
    <xf numFmtId="0" fontId="0" fillId="0" borderId="26" xfId="0" applyFont="1" applyBorder="1" applyAlignment="1">
      <alignment vertical="center" shrinkToFit="1"/>
    </xf>
    <xf numFmtId="0" fontId="6" fillId="0" borderId="21" xfId="0" applyFont="1" applyBorder="1" applyAlignment="1" applyProtection="1">
      <alignment horizontal="center" vertical="center" shrinkToFit="1"/>
      <protection locked="0"/>
    </xf>
    <xf numFmtId="38" fontId="0" fillId="0" borderId="23" xfId="49" applyFont="1" applyBorder="1" applyAlignment="1" applyProtection="1">
      <alignment horizontal="right" vertical="center" shrinkToFit="1"/>
      <protection locked="0"/>
    </xf>
    <xf numFmtId="38" fontId="0" fillId="0" borderId="19" xfId="49" applyFont="1" applyBorder="1" applyAlignment="1" applyProtection="1">
      <alignment horizontal="right" vertical="center" shrinkToFit="1"/>
      <protection locked="0"/>
    </xf>
    <xf numFmtId="38" fontId="0" fillId="0" borderId="23" xfId="49" applyFont="1" applyBorder="1" applyAlignment="1" applyProtection="1">
      <alignment horizontal="right" vertical="center"/>
      <protection locked="0"/>
    </xf>
    <xf numFmtId="38" fontId="0" fillId="0" borderId="19" xfId="49" applyFont="1" applyBorder="1" applyAlignment="1" applyProtection="1">
      <alignment horizontal="right" vertical="center"/>
      <protection locked="0"/>
    </xf>
    <xf numFmtId="0" fontId="0" fillId="0" borderId="19" xfId="0" applyFont="1" applyBorder="1" applyAlignment="1">
      <alignment horizontal="left" vertical="center"/>
    </xf>
    <xf numFmtId="58" fontId="0" fillId="0" borderId="23" xfId="0" applyNumberFormat="1" applyFont="1" applyBorder="1" applyAlignment="1" applyProtection="1">
      <alignment horizontal="left" vertical="center" shrinkToFit="1"/>
      <protection locked="0"/>
    </xf>
    <xf numFmtId="58" fontId="0" fillId="0" borderId="21" xfId="0" applyNumberFormat="1" applyFont="1" applyBorder="1" applyAlignment="1" applyProtection="1">
      <alignment horizontal="left" vertical="center" shrinkToFit="1"/>
      <protection locked="0"/>
    </xf>
    <xf numFmtId="0" fontId="0" fillId="0" borderId="27"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24"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9" xfId="0" applyFont="1" applyBorder="1" applyAlignment="1" applyProtection="1">
      <alignment horizontal="left" vertical="top" wrapText="1"/>
      <protection/>
    </xf>
    <xf numFmtId="0" fontId="0" fillId="0" borderId="22"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26" xfId="0" applyFont="1" applyBorder="1" applyAlignment="1" applyProtection="1">
      <alignment horizontal="left" vertical="top" wrapText="1"/>
      <protection/>
    </xf>
    <xf numFmtId="185" fontId="0" fillId="0" borderId="27" xfId="0" applyNumberFormat="1" applyFont="1" applyBorder="1" applyAlignment="1" applyProtection="1">
      <alignment horizontal="center" vertical="center"/>
      <protection/>
    </xf>
    <xf numFmtId="185" fontId="0" fillId="0" borderId="15" xfId="0" applyNumberFormat="1" applyFont="1" applyBorder="1" applyAlignment="1" applyProtection="1">
      <alignment horizontal="center" vertical="center"/>
      <protection/>
    </xf>
    <xf numFmtId="0" fontId="0" fillId="0" borderId="15" xfId="0" applyFont="1" applyBorder="1" applyAlignment="1" applyProtection="1">
      <alignment horizontal="left" vertical="center"/>
      <protection/>
    </xf>
    <xf numFmtId="0" fontId="0" fillId="0" borderId="28" xfId="0" applyFont="1" applyBorder="1" applyAlignment="1" applyProtection="1">
      <alignment horizontal="left" vertical="center"/>
      <protection/>
    </xf>
    <xf numFmtId="0" fontId="6" fillId="0" borderId="10" xfId="0" applyFont="1" applyBorder="1" applyAlignment="1" applyProtection="1">
      <alignment horizontal="left" vertical="center" shrinkToFit="1"/>
      <protection/>
    </xf>
    <xf numFmtId="0" fontId="6" fillId="0" borderId="26" xfId="0" applyFont="1" applyBorder="1" applyAlignment="1" applyProtection="1">
      <alignment horizontal="left" vertical="center" shrinkToFit="1"/>
      <protection/>
    </xf>
    <xf numFmtId="0" fontId="0" fillId="0" borderId="27" xfId="0" applyFont="1" applyBorder="1" applyAlignment="1" applyProtection="1">
      <alignment horizontal="left" vertical="top"/>
      <protection/>
    </xf>
    <xf numFmtId="0" fontId="0" fillId="0" borderId="15" xfId="0" applyFont="1" applyBorder="1" applyAlignment="1" applyProtection="1">
      <alignment horizontal="left" vertical="top"/>
      <protection/>
    </xf>
    <xf numFmtId="0" fontId="0" fillId="0" borderId="28" xfId="0" applyFont="1" applyBorder="1" applyAlignment="1" applyProtection="1">
      <alignment horizontal="left" vertical="top"/>
      <protection/>
    </xf>
    <xf numFmtId="0" fontId="0" fillId="0" borderId="24" xfId="0" applyFont="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29" xfId="0" applyFont="1" applyBorder="1" applyAlignment="1" applyProtection="1">
      <alignment horizontal="left" vertical="top"/>
      <protection/>
    </xf>
    <xf numFmtId="0" fontId="0" fillId="0" borderId="22" xfId="0" applyFont="1" applyBorder="1" applyAlignment="1" applyProtection="1">
      <alignment horizontal="left" vertical="top"/>
      <protection/>
    </xf>
    <xf numFmtId="0" fontId="0" fillId="0" borderId="10" xfId="0" applyFont="1" applyBorder="1" applyAlignment="1" applyProtection="1">
      <alignment horizontal="left" vertical="top"/>
      <protection/>
    </xf>
    <xf numFmtId="0" fontId="0" fillId="0" borderId="26" xfId="0" applyFont="1" applyBorder="1" applyAlignment="1" applyProtection="1">
      <alignment horizontal="left" vertical="top"/>
      <protection/>
    </xf>
    <xf numFmtId="0" fontId="0" fillId="0" borderId="23" xfId="0" applyFont="1" applyFill="1" applyBorder="1" applyAlignment="1" applyProtection="1">
      <alignment horizontal="left" vertical="top" shrinkToFit="1"/>
      <protection locked="0"/>
    </xf>
    <xf numFmtId="0" fontId="0" fillId="0" borderId="19"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185" fontId="0" fillId="0" borderId="27" xfId="0" applyNumberFormat="1" applyFont="1" applyBorder="1" applyAlignment="1" applyProtection="1">
      <alignment horizontal="right" vertical="center"/>
      <protection/>
    </xf>
    <xf numFmtId="185" fontId="0" fillId="0" borderId="15" xfId="0" applyNumberFormat="1" applyFont="1" applyBorder="1" applyAlignment="1" applyProtection="1">
      <alignment horizontal="right" vertical="center"/>
      <protection/>
    </xf>
    <xf numFmtId="0" fontId="0" fillId="0" borderId="23"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3" xfId="0" applyFont="1" applyFill="1" applyBorder="1" applyAlignment="1" applyProtection="1">
      <alignment horizontal="left" vertical="top"/>
      <protection locked="0"/>
    </xf>
    <xf numFmtId="0" fontId="0" fillId="0" borderId="21" xfId="0" applyFont="1" applyFill="1" applyBorder="1" applyAlignment="1" applyProtection="1">
      <alignment horizontal="left" vertical="top"/>
      <protection locked="0"/>
    </xf>
    <xf numFmtId="0" fontId="0" fillId="0" borderId="23"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7"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24" xfId="0" applyFont="1" applyBorder="1" applyAlignment="1">
      <alignment horizontal="left" vertical="top" wrapText="1"/>
    </xf>
    <xf numFmtId="0" fontId="0" fillId="0" borderId="0" xfId="0" applyFont="1" applyAlignment="1">
      <alignment horizontal="left" vertical="top" wrapText="1"/>
    </xf>
    <xf numFmtId="0" fontId="0" fillId="0" borderId="29" xfId="0" applyFont="1" applyBorder="1" applyAlignment="1">
      <alignment horizontal="left" vertical="top" wrapText="1"/>
    </xf>
    <xf numFmtId="0" fontId="0" fillId="0" borderId="22" xfId="0" applyFont="1" applyBorder="1" applyAlignment="1">
      <alignment horizontal="left" vertical="top" wrapText="1"/>
    </xf>
    <xf numFmtId="0" fontId="0" fillId="0" borderId="10" xfId="0" applyFont="1" applyBorder="1" applyAlignment="1">
      <alignment horizontal="left" vertical="top" wrapText="1"/>
    </xf>
    <xf numFmtId="0" fontId="0" fillId="0" borderId="26" xfId="0" applyFont="1" applyBorder="1" applyAlignment="1">
      <alignment horizontal="left" vertical="top" wrapText="1"/>
    </xf>
    <xf numFmtId="0" fontId="6" fillId="0" borderId="10" xfId="0" applyFont="1" applyFill="1" applyBorder="1" applyAlignment="1" applyProtection="1">
      <alignment horizontal="left" vertical="center" shrinkToFit="1"/>
      <protection/>
    </xf>
    <xf numFmtId="0" fontId="6" fillId="0" borderId="26" xfId="0" applyFont="1" applyFill="1" applyBorder="1" applyAlignment="1" applyProtection="1">
      <alignment horizontal="left" vertical="center" shrinkToFit="1"/>
      <protection/>
    </xf>
    <xf numFmtId="0" fontId="0" fillId="0" borderId="15" xfId="0" applyFont="1" applyBorder="1" applyAlignment="1">
      <alignment horizontal="left" vertical="top" wrapText="1"/>
    </xf>
    <xf numFmtId="0" fontId="0" fillId="0" borderId="28" xfId="0" applyFont="1"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pplyProtection="1">
      <alignment horizontal="left" vertical="center" shrinkToFit="1"/>
      <protection/>
    </xf>
    <xf numFmtId="0" fontId="6" fillId="0" borderId="29" xfId="0" applyFont="1" applyBorder="1" applyAlignment="1" applyProtection="1">
      <alignment horizontal="left" vertical="center" shrinkToFit="1"/>
      <protection/>
    </xf>
    <xf numFmtId="185" fontId="0" fillId="0" borderId="23" xfId="0" applyNumberFormat="1" applyFont="1" applyBorder="1" applyAlignment="1" applyProtection="1">
      <alignment horizontal="center" vertical="center"/>
      <protection/>
    </xf>
    <xf numFmtId="185" fontId="0" fillId="0" borderId="19" xfId="0" applyNumberFormat="1" applyFont="1" applyBorder="1" applyAlignment="1" applyProtection="1">
      <alignment horizontal="center" vertical="center"/>
      <protection/>
    </xf>
    <xf numFmtId="0" fontId="0" fillId="0" borderId="19" xfId="0" applyFont="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protection/>
    </xf>
    <xf numFmtId="0" fontId="0" fillId="0" borderId="27" xfId="0" applyFont="1" applyBorder="1" applyAlignment="1">
      <alignment horizontal="left" vertical="top" wrapText="1"/>
    </xf>
    <xf numFmtId="0" fontId="0" fillId="0" borderId="16"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shrinkToFit="1"/>
      <protection locked="0"/>
    </xf>
    <xf numFmtId="0" fontId="0" fillId="0" borderId="27"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16" xfId="0" applyFont="1" applyBorder="1" applyAlignment="1" applyProtection="1">
      <alignment horizontal="center" vertical="center" shrinkToFit="1"/>
      <protection/>
    </xf>
    <xf numFmtId="0" fontId="0" fillId="0" borderId="16" xfId="0" applyFont="1" applyBorder="1" applyAlignment="1" applyProtection="1">
      <alignment horizontal="center" vertical="center"/>
      <protection/>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0" xfId="0" applyFont="1" applyFill="1" applyAlignment="1" applyProtection="1">
      <alignment horizontal="left" vertical="center"/>
      <protection/>
    </xf>
    <xf numFmtId="0" fontId="0" fillId="0" borderId="23"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185" fontId="0" fillId="0" borderId="22" xfId="0" applyNumberFormat="1" applyFont="1" applyBorder="1" applyAlignment="1" applyProtection="1">
      <alignment horizontal="center" vertical="center"/>
      <protection/>
    </xf>
    <xf numFmtId="185" fontId="0"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left" vertical="center"/>
      <protection/>
    </xf>
    <xf numFmtId="0" fontId="0" fillId="0" borderId="26" xfId="0" applyFont="1" applyBorder="1" applyAlignment="1" applyProtection="1">
      <alignment horizontal="left" vertical="center"/>
      <protection/>
    </xf>
    <xf numFmtId="0" fontId="0" fillId="0" borderId="42"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20" xfId="0" applyFont="1" applyFill="1" applyBorder="1" applyAlignment="1" applyProtection="1">
      <alignment horizontal="center" vertical="center"/>
      <protection/>
    </xf>
    <xf numFmtId="0" fontId="0" fillId="0" borderId="22" xfId="0" applyFont="1" applyFill="1" applyBorder="1" applyAlignment="1" applyProtection="1">
      <alignment horizontal="left" vertical="center" shrinkToFit="1"/>
      <protection/>
    </xf>
    <xf numFmtId="0" fontId="0" fillId="0" borderId="10" xfId="0" applyFont="1" applyFill="1" applyBorder="1" applyAlignment="1" applyProtection="1">
      <alignment horizontal="left" vertical="center" shrinkToFit="1"/>
      <protection/>
    </xf>
    <xf numFmtId="0" fontId="0" fillId="0" borderId="26" xfId="0" applyFont="1" applyFill="1" applyBorder="1" applyAlignment="1" applyProtection="1">
      <alignment horizontal="left" vertical="center" shrinkToFit="1"/>
      <protection/>
    </xf>
    <xf numFmtId="0" fontId="6" fillId="0" borderId="10" xfId="0" applyFont="1" applyFill="1" applyBorder="1" applyAlignment="1" applyProtection="1">
      <alignment horizontal="left" vertical="center"/>
      <protection locked="0"/>
    </xf>
    <xf numFmtId="0" fontId="0" fillId="0" borderId="20" xfId="0" applyFont="1" applyFill="1" applyBorder="1" applyAlignment="1" applyProtection="1">
      <alignment horizontal="center" vertical="center"/>
      <protection locked="0"/>
    </xf>
    <xf numFmtId="0" fontId="0" fillId="0" borderId="19" xfId="0" applyFont="1" applyBorder="1" applyAlignment="1" applyProtection="1">
      <alignment horizontal="left" vertical="center" shrinkToFit="1"/>
      <protection/>
    </xf>
    <xf numFmtId="0" fontId="0" fillId="0" borderId="21" xfId="0" applyFont="1" applyBorder="1" applyAlignment="1" applyProtection="1">
      <alignment horizontal="left" vertical="center" shrinkToFit="1"/>
      <protection/>
    </xf>
    <xf numFmtId="185" fontId="0" fillId="0" borderId="16" xfId="0" applyNumberFormat="1" applyFont="1" applyBorder="1" applyAlignment="1" applyProtection="1">
      <alignment horizontal="center" vertical="center" shrinkToFit="1"/>
      <protection/>
    </xf>
    <xf numFmtId="185" fontId="0" fillId="0" borderId="49" xfId="0" applyNumberFormat="1" applyFont="1" applyBorder="1" applyAlignment="1" applyProtection="1">
      <alignment horizontal="center" vertical="center"/>
      <protection/>
    </xf>
    <xf numFmtId="185" fontId="0" fillId="0" borderId="50" xfId="0" applyNumberFormat="1" applyFont="1" applyBorder="1" applyAlignment="1" applyProtection="1">
      <alignment horizontal="center" vertical="center"/>
      <protection/>
    </xf>
    <xf numFmtId="185" fontId="0" fillId="0" borderId="50" xfId="0" applyNumberFormat="1" applyFont="1" applyBorder="1" applyAlignment="1" applyProtection="1">
      <alignment horizontal="left" vertical="center" shrinkToFit="1"/>
      <protection/>
    </xf>
    <xf numFmtId="185" fontId="0" fillId="0" borderId="51" xfId="0" applyNumberFormat="1" applyFont="1" applyBorder="1" applyAlignment="1" applyProtection="1">
      <alignment horizontal="left" vertical="center" shrinkToFit="1"/>
      <protection/>
    </xf>
    <xf numFmtId="0" fontId="0" fillId="0" borderId="16" xfId="0" applyFont="1" applyBorder="1" applyAlignment="1" applyProtection="1">
      <alignment horizontal="left" vertical="center" shrinkToFit="1"/>
      <protection/>
    </xf>
    <xf numFmtId="185" fontId="0" fillId="0" borderId="23" xfId="0" applyNumberFormat="1" applyFont="1" applyBorder="1" applyAlignment="1" applyProtection="1">
      <alignment horizontal="center" vertical="center" wrapText="1"/>
      <protection/>
    </xf>
    <xf numFmtId="185" fontId="0" fillId="0" borderId="19" xfId="0" applyNumberFormat="1" applyFont="1" applyBorder="1" applyAlignment="1" applyProtection="1">
      <alignment horizontal="center" vertical="center" wrapText="1"/>
      <protection/>
    </xf>
    <xf numFmtId="185" fontId="0" fillId="0" borderId="15" xfId="0" applyNumberFormat="1" applyFont="1" applyBorder="1" applyAlignment="1" applyProtection="1">
      <alignment horizontal="left" vertical="center" shrinkToFit="1"/>
      <protection/>
    </xf>
    <xf numFmtId="185" fontId="0" fillId="0" borderId="28" xfId="0" applyNumberFormat="1" applyFont="1" applyBorder="1" applyAlignment="1" applyProtection="1">
      <alignment horizontal="left" vertical="center" shrinkToFit="1"/>
      <protection/>
    </xf>
    <xf numFmtId="185" fontId="0" fillId="0" borderId="27" xfId="0" applyNumberFormat="1" applyFont="1" applyBorder="1" applyAlignment="1" applyProtection="1">
      <alignment horizontal="center" vertical="center" wrapText="1"/>
      <protection/>
    </xf>
    <xf numFmtId="185" fontId="0" fillId="0" borderId="28" xfId="0" applyNumberFormat="1" applyFont="1" applyBorder="1" applyAlignment="1" applyProtection="1">
      <alignment horizontal="center" vertical="center" wrapText="1"/>
      <protection/>
    </xf>
    <xf numFmtId="185" fontId="0" fillId="0" borderId="24" xfId="0" applyNumberFormat="1" applyFont="1" applyBorder="1" applyAlignment="1" applyProtection="1">
      <alignment horizontal="center" vertical="center" wrapText="1"/>
      <protection/>
    </xf>
    <xf numFmtId="185" fontId="0" fillId="0" borderId="29" xfId="0" applyNumberFormat="1" applyFont="1" applyBorder="1" applyAlignment="1" applyProtection="1">
      <alignment horizontal="center" vertical="center" wrapText="1"/>
      <protection/>
    </xf>
    <xf numFmtId="185" fontId="0" fillId="0" borderId="22" xfId="0" applyNumberFormat="1" applyFont="1" applyBorder="1" applyAlignment="1" applyProtection="1">
      <alignment horizontal="center" vertical="center" wrapText="1"/>
      <protection/>
    </xf>
    <xf numFmtId="185" fontId="0" fillId="0" borderId="26" xfId="0" applyNumberFormat="1" applyFont="1" applyBorder="1" applyAlignment="1" applyProtection="1">
      <alignment horizontal="center" vertical="center" wrapText="1"/>
      <protection/>
    </xf>
    <xf numFmtId="0" fontId="0" fillId="0" borderId="27"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28"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29" xfId="0"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23" xfId="0" applyFont="1" applyBorder="1" applyAlignment="1" applyProtection="1">
      <alignment horizontal="left" vertical="top"/>
      <protection/>
    </xf>
    <xf numFmtId="0" fontId="0" fillId="0" borderId="19"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0" fillId="0" borderId="49" xfId="0" applyFont="1" applyBorder="1" applyAlignment="1" applyProtection="1">
      <alignment horizontal="center" vertical="center"/>
      <protection/>
    </xf>
    <xf numFmtId="0" fontId="0" fillId="0" borderId="50" xfId="0" applyFont="1" applyBorder="1" applyAlignment="1" applyProtection="1">
      <alignment horizontal="center" vertical="center"/>
      <protection/>
    </xf>
    <xf numFmtId="0" fontId="0" fillId="0" borderId="50" xfId="0" applyFont="1" applyBorder="1" applyAlignment="1" applyProtection="1">
      <alignment horizontal="left" vertical="center"/>
      <protection/>
    </xf>
    <xf numFmtId="0" fontId="0" fillId="0" borderId="51" xfId="0" applyFont="1" applyBorder="1" applyAlignment="1" applyProtection="1">
      <alignment horizontal="left" vertical="center"/>
      <protection/>
    </xf>
    <xf numFmtId="185" fontId="0" fillId="0" borderId="24" xfId="0" applyNumberFormat="1" applyFont="1" applyBorder="1" applyAlignment="1" applyProtection="1">
      <alignment horizontal="center" vertical="top"/>
      <protection/>
    </xf>
    <xf numFmtId="185" fontId="0" fillId="0" borderId="0" xfId="0" applyNumberFormat="1" applyFont="1" applyBorder="1" applyAlignment="1" applyProtection="1">
      <alignment horizontal="center" vertical="top"/>
      <protection/>
    </xf>
    <xf numFmtId="185" fontId="0" fillId="0" borderId="26" xfId="0" applyNumberFormat="1" applyFont="1" applyBorder="1" applyAlignment="1" applyProtection="1">
      <alignment horizontal="center" vertical="center"/>
      <protection/>
    </xf>
    <xf numFmtId="185" fontId="0" fillId="0" borderId="0" xfId="0" applyNumberFormat="1" applyFont="1" applyBorder="1" applyAlignment="1" applyProtection="1">
      <alignment horizontal="left" vertical="center"/>
      <protection/>
    </xf>
    <xf numFmtId="185" fontId="0" fillId="0" borderId="29" xfId="0" applyNumberFormat="1" applyFont="1" applyBorder="1" applyAlignment="1" applyProtection="1">
      <alignment horizontal="left" vertical="center"/>
      <protection/>
    </xf>
    <xf numFmtId="0" fontId="0" fillId="0" borderId="44" xfId="0" applyFont="1" applyBorder="1" applyAlignment="1" applyProtection="1">
      <alignment horizontal="left" vertical="center" wrapText="1"/>
      <protection/>
    </xf>
    <xf numFmtId="0" fontId="0" fillId="0" borderId="45" xfId="0" applyFont="1" applyBorder="1" applyAlignment="1" applyProtection="1">
      <alignment horizontal="left" vertical="center" wrapText="1"/>
      <protection/>
    </xf>
    <xf numFmtId="0" fontId="0" fillId="0" borderId="52" xfId="0" applyFont="1" applyBorder="1" applyAlignment="1" applyProtection="1">
      <alignment horizontal="left" vertical="center" wrapText="1"/>
      <protection/>
    </xf>
    <xf numFmtId="0" fontId="0" fillId="0" borderId="53" xfId="0" applyFont="1" applyBorder="1" applyAlignment="1" applyProtection="1">
      <alignment horizontal="left" vertical="center" wrapText="1"/>
      <protection/>
    </xf>
    <xf numFmtId="0" fontId="0" fillId="0" borderId="43"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0" fillId="0" borderId="52" xfId="0" applyFont="1" applyBorder="1" applyAlignment="1" applyProtection="1">
      <alignment horizontal="center" vertical="center"/>
      <protection/>
    </xf>
    <xf numFmtId="0" fontId="5" fillId="0" borderId="0" xfId="0" applyFont="1" applyAlignment="1" applyProtection="1">
      <alignment vertical="center" wrapText="1"/>
      <protection/>
    </xf>
    <xf numFmtId="0" fontId="5" fillId="0" borderId="0" xfId="0" applyFont="1" applyAlignment="1" applyProtection="1">
      <alignment vertical="center"/>
      <protection/>
    </xf>
    <xf numFmtId="0" fontId="5" fillId="0" borderId="15" xfId="0" applyFont="1" applyBorder="1" applyAlignment="1" applyProtection="1">
      <alignment vertical="center"/>
      <protection/>
    </xf>
    <xf numFmtId="0" fontId="5" fillId="0" borderId="0" xfId="0" applyFont="1" applyBorder="1" applyAlignment="1" applyProtection="1">
      <alignment vertical="center"/>
      <protection/>
    </xf>
    <xf numFmtId="181" fontId="0" fillId="0" borderId="27" xfId="0" applyNumberFormat="1" applyFont="1" applyBorder="1" applyAlignment="1" applyProtection="1">
      <alignment horizontal="center" vertical="center"/>
      <protection/>
    </xf>
    <xf numFmtId="181" fontId="0" fillId="0" borderId="15" xfId="0" applyNumberFormat="1" applyFont="1" applyBorder="1" applyAlignment="1" applyProtection="1">
      <alignment horizontal="center" vertical="center"/>
      <protection/>
    </xf>
    <xf numFmtId="181" fontId="0" fillId="0" borderId="28" xfId="0" applyNumberFormat="1" applyFont="1" applyBorder="1" applyAlignment="1" applyProtection="1">
      <alignment horizontal="center" vertical="center"/>
      <protection/>
    </xf>
    <xf numFmtId="181" fontId="0" fillId="0" borderId="24" xfId="0" applyNumberFormat="1" applyFont="1" applyBorder="1" applyAlignment="1" applyProtection="1">
      <alignment horizontal="center" vertical="center"/>
      <protection/>
    </xf>
    <xf numFmtId="181" fontId="0" fillId="0" borderId="0" xfId="0" applyNumberFormat="1" applyFont="1" applyBorder="1" applyAlignment="1" applyProtection="1">
      <alignment horizontal="center" vertical="center"/>
      <protection/>
    </xf>
    <xf numFmtId="181" fontId="0" fillId="0" borderId="29" xfId="0" applyNumberFormat="1" applyFont="1" applyBorder="1" applyAlignment="1" applyProtection="1">
      <alignment horizontal="center" vertical="center"/>
      <protection/>
    </xf>
    <xf numFmtId="181" fontId="0" fillId="0" borderId="22" xfId="0" applyNumberFormat="1" applyFont="1" applyBorder="1" applyAlignment="1" applyProtection="1">
      <alignment horizontal="center" vertical="center"/>
      <protection/>
    </xf>
    <xf numFmtId="181" fontId="0" fillId="0" borderId="10" xfId="0" applyNumberFormat="1" applyFont="1" applyBorder="1" applyAlignment="1" applyProtection="1">
      <alignment horizontal="center" vertical="center"/>
      <protection/>
    </xf>
    <xf numFmtId="181" fontId="0" fillId="0" borderId="26" xfId="0" applyNumberFormat="1" applyFont="1" applyBorder="1" applyAlignment="1" applyProtection="1">
      <alignment horizontal="center" vertical="center"/>
      <protection/>
    </xf>
    <xf numFmtId="0" fontId="0" fillId="33" borderId="0" xfId="0" applyFont="1" applyFill="1" applyAlignment="1" applyProtection="1">
      <alignment vertical="center"/>
      <protection/>
    </xf>
    <xf numFmtId="0" fontId="0" fillId="0" borderId="11" xfId="0" applyFont="1" applyBorder="1" applyAlignment="1" applyProtection="1">
      <alignment horizontal="center" vertical="center" wrapText="1" shrinkToFit="1"/>
      <protection/>
    </xf>
    <xf numFmtId="0" fontId="0" fillId="0" borderId="12" xfId="0" applyFont="1" applyBorder="1" applyAlignment="1" applyProtection="1">
      <alignment horizontal="center" vertical="center" wrapText="1" shrinkToFit="1"/>
      <protection/>
    </xf>
    <xf numFmtId="0" fontId="6" fillId="0" borderId="11" xfId="0" applyFont="1" applyBorder="1" applyAlignment="1" applyProtection="1">
      <alignment horizontal="center" vertical="center" wrapText="1" shrinkToFit="1"/>
      <protection/>
    </xf>
    <xf numFmtId="0" fontId="6" fillId="0" borderId="12"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0" fillId="0" borderId="16" xfId="0" applyFont="1" applyBorder="1" applyAlignment="1" applyProtection="1">
      <alignment vertical="center"/>
      <protection/>
    </xf>
    <xf numFmtId="0" fontId="0" fillId="0" borderId="10" xfId="0" applyFont="1" applyBorder="1" applyAlignment="1" applyProtection="1">
      <alignment horizontal="right" vertical="center"/>
      <protection/>
    </xf>
    <xf numFmtId="0" fontId="0" fillId="0" borderId="11" xfId="0" applyFont="1" applyBorder="1" applyAlignment="1" applyProtection="1">
      <alignment horizontal="center" vertical="center" textRotation="255"/>
      <protection/>
    </xf>
    <xf numFmtId="0" fontId="0" fillId="0" borderId="12" xfId="0" applyFont="1" applyBorder="1" applyAlignment="1" applyProtection="1">
      <alignment horizontal="center" vertical="center" textRotation="255"/>
      <protection/>
    </xf>
    <xf numFmtId="0" fontId="0" fillId="0" borderId="13" xfId="0" applyFont="1" applyBorder="1" applyAlignment="1" applyProtection="1">
      <alignment horizontal="center" vertical="center" textRotation="255"/>
      <protection/>
    </xf>
    <xf numFmtId="0" fontId="0" fillId="0" borderId="55" xfId="0" applyFont="1" applyBorder="1" applyAlignment="1" applyProtection="1">
      <alignment vertical="center"/>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56" xfId="0" applyFont="1" applyBorder="1" applyAlignment="1" applyProtection="1">
      <alignment horizontal="center" vertical="center"/>
      <protection/>
    </xf>
    <xf numFmtId="0" fontId="0" fillId="0" borderId="57" xfId="0" applyFont="1" applyBorder="1" applyAlignment="1" applyProtection="1">
      <alignment horizontal="center" vertical="center"/>
      <protection/>
    </xf>
    <xf numFmtId="0" fontId="0" fillId="0" borderId="58" xfId="0" applyFont="1" applyBorder="1" applyAlignment="1" applyProtection="1">
      <alignment horizontal="center" vertical="center"/>
      <protection/>
    </xf>
    <xf numFmtId="0" fontId="0" fillId="0" borderId="10" xfId="0" applyFont="1" applyBorder="1" applyAlignment="1">
      <alignment horizontal="right"/>
    </xf>
    <xf numFmtId="0" fontId="0" fillId="0" borderId="15" xfId="0" applyFont="1" applyBorder="1" applyAlignment="1">
      <alignment horizontal="right"/>
    </xf>
    <xf numFmtId="0" fontId="0" fillId="0" borderId="23" xfId="0" applyFont="1" applyBorder="1" applyAlignment="1">
      <alignment vertical="center"/>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3"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38" fontId="0" fillId="0" borderId="27" xfId="49" applyFont="1" applyBorder="1" applyAlignment="1">
      <alignment horizontal="center" vertical="center" wrapText="1"/>
    </xf>
    <xf numFmtId="38" fontId="0" fillId="0" borderId="28" xfId="49" applyFont="1" applyBorder="1" applyAlignment="1">
      <alignment horizontal="center" vertical="center" wrapText="1"/>
    </xf>
    <xf numFmtId="38" fontId="0" fillId="0" borderId="22" xfId="49" applyFont="1" applyBorder="1" applyAlignment="1">
      <alignment horizontal="center" vertical="center" wrapText="1"/>
    </xf>
    <xf numFmtId="38" fontId="0" fillId="0" borderId="26" xfId="49"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6" xfId="0" applyFont="1" applyBorder="1" applyAlignment="1">
      <alignment horizontal="center" vertical="center" textRotation="255" wrapText="1"/>
    </xf>
    <xf numFmtId="0" fontId="0" fillId="0" borderId="16" xfId="0" applyFont="1" applyBorder="1" applyAlignment="1">
      <alignment horizontal="center" vertical="center" wrapText="1"/>
    </xf>
    <xf numFmtId="0" fontId="0" fillId="0" borderId="16" xfId="0" applyFont="1" applyBorder="1" applyAlignment="1">
      <alignment vertical="center" wrapText="1" shrinkToFit="1"/>
    </xf>
    <xf numFmtId="0" fontId="0" fillId="0" borderId="16" xfId="0" applyFont="1" applyBorder="1" applyAlignment="1">
      <alignment horizontal="center" vertical="center"/>
    </xf>
    <xf numFmtId="0" fontId="0" fillId="0" borderId="16" xfId="0" applyFont="1" applyBorder="1" applyAlignment="1">
      <alignment horizontal="left" vertical="center" wrapText="1"/>
    </xf>
    <xf numFmtId="0" fontId="0" fillId="0" borderId="27" xfId="0" applyFont="1" applyBorder="1" applyAlignment="1">
      <alignment horizontal="left" vertical="center"/>
    </xf>
    <xf numFmtId="0" fontId="0" fillId="0" borderId="15" xfId="0" applyFont="1" applyBorder="1" applyAlignment="1">
      <alignment horizontal="left" vertical="center"/>
    </xf>
    <xf numFmtId="0" fontId="0" fillId="0" borderId="28" xfId="0" applyFont="1" applyBorder="1" applyAlignment="1">
      <alignment horizontal="left" vertical="center"/>
    </xf>
    <xf numFmtId="0" fontId="0" fillId="0" borderId="22" xfId="0" applyFont="1" applyBorder="1" applyAlignment="1">
      <alignment horizontal="left" vertical="center"/>
    </xf>
    <xf numFmtId="0" fontId="0" fillId="0" borderId="10" xfId="0" applyFont="1" applyBorder="1" applyAlignment="1">
      <alignment horizontal="left" vertical="center"/>
    </xf>
    <xf numFmtId="0" fontId="0" fillId="0" borderId="26" xfId="0" applyFont="1" applyBorder="1" applyAlignment="1">
      <alignment horizontal="left" vertical="center"/>
    </xf>
    <xf numFmtId="0" fontId="0" fillId="0" borderId="24" xfId="0" applyFont="1" applyBorder="1" applyAlignment="1">
      <alignment horizontal="left" vertical="center"/>
    </xf>
    <xf numFmtId="0" fontId="0" fillId="0" borderId="29" xfId="0" applyFont="1" applyBorder="1" applyAlignment="1">
      <alignment horizontal="left" vertical="center"/>
    </xf>
    <xf numFmtId="0" fontId="0" fillId="0" borderId="16" xfId="0" applyFont="1" applyBorder="1" applyAlignment="1">
      <alignment horizontal="left" vertical="center"/>
    </xf>
    <xf numFmtId="0" fontId="0" fillId="0" borderId="27" xfId="0" applyFont="1" applyBorder="1" applyAlignment="1">
      <alignment horizontal="left" vertical="center" wrapText="1"/>
    </xf>
    <xf numFmtId="0" fontId="0" fillId="0" borderId="15" xfId="0" applyFont="1" applyBorder="1" applyAlignment="1">
      <alignment horizontal="left" vertical="center" wrapText="1"/>
    </xf>
    <xf numFmtId="0" fontId="0" fillId="0" borderId="22" xfId="0" applyFont="1" applyBorder="1" applyAlignment="1">
      <alignment horizontal="left" vertical="center" wrapText="1"/>
    </xf>
    <xf numFmtId="0" fontId="0" fillId="0" borderId="10" xfId="0" applyFont="1" applyBorder="1" applyAlignment="1">
      <alignment horizontal="left" vertical="center" wrapText="1"/>
    </xf>
    <xf numFmtId="0" fontId="0" fillId="0" borderId="29"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37"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38" xfId="0" applyFont="1" applyBorder="1" applyAlignment="1" applyProtection="1">
      <alignment vertical="top" wrapText="1"/>
      <protection locked="0"/>
    </xf>
    <xf numFmtId="0" fontId="0" fillId="0" borderId="39" xfId="0" applyFont="1" applyBorder="1" applyAlignment="1" applyProtection="1">
      <alignment vertical="top" wrapText="1"/>
      <protection locked="0"/>
    </xf>
    <xf numFmtId="0" fontId="0" fillId="0" borderId="40" xfId="0" applyFont="1" applyBorder="1" applyAlignment="1" applyProtection="1">
      <alignment vertical="top" wrapText="1"/>
      <protection locked="0"/>
    </xf>
    <xf numFmtId="0" fontId="0" fillId="0" borderId="41" xfId="0" applyFont="1" applyBorder="1" applyAlignment="1" applyProtection="1">
      <alignment vertical="top" wrapText="1"/>
      <protection locked="0"/>
    </xf>
    <xf numFmtId="0" fontId="0" fillId="0" borderId="27" xfId="0" applyFont="1" applyBorder="1" applyAlignment="1">
      <alignment vertical="center" textRotation="255"/>
    </xf>
    <xf numFmtId="0" fontId="0" fillId="0" borderId="24" xfId="0" applyFont="1" applyBorder="1" applyAlignment="1">
      <alignment vertical="center" textRotation="255"/>
    </xf>
    <xf numFmtId="0" fontId="0" fillId="0" borderId="22" xfId="0" applyFont="1" applyBorder="1" applyAlignment="1">
      <alignment vertical="center" textRotation="255"/>
    </xf>
    <xf numFmtId="0" fontId="0" fillId="0" borderId="27"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15"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10" xfId="0" applyFont="1" applyBorder="1" applyAlignment="1">
      <alignment vertical="center"/>
    </xf>
    <xf numFmtId="0" fontId="0" fillId="0" borderId="26" xfId="0" applyFont="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7" fillId="0" borderId="1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7" fillId="0" borderId="27" xfId="0" applyFont="1" applyBorder="1" applyAlignment="1">
      <alignment vertical="center" wrapText="1"/>
    </xf>
    <xf numFmtId="0" fontId="0" fillId="0" borderId="15" xfId="0" applyFont="1" applyBorder="1" applyAlignment="1">
      <alignment vertical="center" wrapText="1"/>
    </xf>
    <xf numFmtId="0" fontId="0" fillId="0" borderId="28" xfId="0" applyFont="1" applyBorder="1" applyAlignment="1">
      <alignment vertical="center" wrapText="1"/>
    </xf>
    <xf numFmtId="0" fontId="0" fillId="0" borderId="24" xfId="0" applyFont="1" applyBorder="1" applyAlignment="1">
      <alignment vertical="center" wrapText="1"/>
    </xf>
    <xf numFmtId="0" fontId="0" fillId="0" borderId="0" xfId="0" applyFont="1" applyAlignment="1">
      <alignment vertical="center" wrapText="1"/>
    </xf>
    <xf numFmtId="0" fontId="0" fillId="0" borderId="29" xfId="0" applyFont="1" applyBorder="1" applyAlignment="1">
      <alignment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6"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horizontal="center" vertical="center" textRotation="255"/>
    </xf>
    <xf numFmtId="0" fontId="7" fillId="0" borderId="27" xfId="0" applyFont="1" applyBorder="1" applyAlignment="1">
      <alignment horizontal="left" vertical="center" wrapText="1"/>
    </xf>
    <xf numFmtId="0" fontId="7" fillId="0" borderId="15" xfId="0" applyFont="1" applyBorder="1" applyAlignment="1">
      <alignment horizontal="left" vertical="center" wrapText="1"/>
    </xf>
    <xf numFmtId="0" fontId="7" fillId="0" borderId="28" xfId="0" applyFont="1" applyBorder="1" applyAlignment="1">
      <alignment horizontal="left" vertical="center" wrapText="1"/>
    </xf>
    <xf numFmtId="0" fontId="7" fillId="0" borderId="24" xfId="0" applyFont="1" applyBorder="1" applyAlignment="1">
      <alignment horizontal="left" vertical="center" wrapText="1"/>
    </xf>
    <xf numFmtId="0" fontId="7" fillId="0" borderId="0" xfId="0" applyFont="1" applyBorder="1" applyAlignment="1">
      <alignment horizontal="left" vertical="center" wrapText="1"/>
    </xf>
    <xf numFmtId="0" fontId="7" fillId="0" borderId="29" xfId="0" applyFont="1" applyBorder="1" applyAlignment="1">
      <alignment horizontal="left" vertical="center" wrapText="1"/>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0" fontId="7" fillId="0" borderId="26" xfId="0" applyFont="1" applyBorder="1" applyAlignment="1">
      <alignment horizontal="left" vertical="center" wrapText="1"/>
    </xf>
    <xf numFmtId="0" fontId="7" fillId="0" borderId="24" xfId="0" applyFont="1" applyBorder="1" applyAlignment="1">
      <alignment vertical="center" wrapText="1"/>
    </xf>
    <xf numFmtId="0" fontId="7" fillId="0" borderId="22" xfId="0" applyFont="1" applyBorder="1" applyAlignment="1">
      <alignment vertical="center" wrapText="1"/>
    </xf>
    <xf numFmtId="0" fontId="6" fillId="0" borderId="1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6" fillId="0" borderId="14" xfId="0" applyFont="1" applyBorder="1" applyAlignment="1">
      <alignment vertical="center" wrapText="1"/>
    </xf>
    <xf numFmtId="0" fontId="6" fillId="0" borderId="66" xfId="0" applyFont="1" applyBorder="1" applyAlignment="1">
      <alignment vertical="center" wrapText="1"/>
    </xf>
    <xf numFmtId="0" fontId="6" fillId="0" borderId="37" xfId="0" applyFont="1" applyBorder="1" applyAlignment="1">
      <alignment vertical="center" wrapText="1"/>
    </xf>
    <xf numFmtId="0" fontId="6" fillId="0" borderId="29" xfId="0" applyFont="1" applyBorder="1" applyAlignment="1">
      <alignment vertical="center" wrapText="1"/>
    </xf>
    <xf numFmtId="0" fontId="6" fillId="0" borderId="39" xfId="0" applyFont="1" applyBorder="1" applyAlignment="1">
      <alignment vertical="center" wrapText="1"/>
    </xf>
    <xf numFmtId="0" fontId="6" fillId="0" borderId="67" xfId="0" applyFont="1" applyBorder="1" applyAlignment="1">
      <alignment vertical="center" wrapText="1"/>
    </xf>
    <xf numFmtId="0" fontId="6" fillId="0" borderId="68"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69"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6" fillId="0" borderId="68"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61"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38" xfId="0" applyFont="1" applyBorder="1" applyAlignment="1" applyProtection="1">
      <alignment vertical="center"/>
      <protection locked="0"/>
    </xf>
    <xf numFmtId="0" fontId="0" fillId="0" borderId="69"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6" fillId="0" borderId="36" xfId="0" applyFont="1" applyBorder="1" applyAlignment="1">
      <alignment horizontal="center" vertical="center"/>
    </xf>
    <xf numFmtId="0" fontId="0" fillId="0" borderId="36" xfId="0" applyFont="1" applyBorder="1" applyAlignment="1">
      <alignment vertical="center"/>
    </xf>
    <xf numFmtId="0" fontId="0" fillId="0" borderId="6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762000</xdr:colOff>
      <xdr:row>44</xdr:row>
      <xdr:rowOff>123825</xdr:rowOff>
    </xdr:from>
    <xdr:ext cx="200025" cy="0"/>
    <xdr:sp fLocksText="0">
      <xdr:nvSpPr>
        <xdr:cNvPr id="1" name="Text Box 1"/>
        <xdr:cNvSpPr txBox="1">
          <a:spLocks noChangeArrowheads="1"/>
        </xdr:cNvSpPr>
      </xdr:nvSpPr>
      <xdr:spPr>
        <a:xfrm>
          <a:off x="3409950" y="10448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762000</xdr:colOff>
      <xdr:row>44</xdr:row>
      <xdr:rowOff>123825</xdr:rowOff>
    </xdr:from>
    <xdr:ext cx="200025" cy="0"/>
    <xdr:sp fLocksText="0">
      <xdr:nvSpPr>
        <xdr:cNvPr id="1" name="Text Box 1"/>
        <xdr:cNvSpPr txBox="1">
          <a:spLocks noChangeArrowheads="1"/>
        </xdr:cNvSpPr>
      </xdr:nvSpPr>
      <xdr:spPr>
        <a:xfrm>
          <a:off x="3409950" y="10448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58"/>
  <sheetViews>
    <sheetView showGridLines="0" tabSelected="1" view="pageBreakPreview" zoomScaleSheetLayoutView="100" zoomScalePageLayoutView="0" workbookViewId="0" topLeftCell="A1">
      <selection activeCell="S7" sqref="S7:V7"/>
    </sheetView>
  </sheetViews>
  <sheetFormatPr defaultColWidth="9.00390625" defaultRowHeight="13.5"/>
  <cols>
    <col min="1" max="34" width="3.25390625" style="19" customWidth="1"/>
    <col min="35" max="16384" width="9.00390625" style="19" customWidth="1"/>
  </cols>
  <sheetData>
    <row r="1" spans="1:27" ht="13.5">
      <c r="A1" s="23"/>
      <c r="B1" s="23"/>
      <c r="C1" s="23"/>
      <c r="D1" s="23"/>
      <c r="E1" s="23"/>
      <c r="F1" s="17"/>
      <c r="G1" s="17"/>
      <c r="H1" s="17"/>
      <c r="I1" s="17"/>
      <c r="J1" s="17"/>
      <c r="K1" s="17"/>
      <c r="L1" s="17"/>
      <c r="M1" s="17"/>
      <c r="N1" s="17"/>
      <c r="O1" s="17"/>
      <c r="P1" s="17"/>
      <c r="Q1" s="17"/>
      <c r="R1" s="17"/>
      <c r="S1" s="17"/>
      <c r="T1" s="17"/>
      <c r="U1" s="17"/>
      <c r="V1" s="17"/>
      <c r="W1" s="17"/>
      <c r="X1" s="17"/>
      <c r="Y1" s="17"/>
      <c r="Z1" s="17"/>
      <c r="AA1" s="17"/>
    </row>
    <row r="2" spans="1:27" ht="13.5">
      <c r="A2" s="17"/>
      <c r="B2" s="17"/>
      <c r="C2" s="17"/>
      <c r="D2" s="17"/>
      <c r="E2" s="17"/>
      <c r="F2" s="17"/>
      <c r="G2" s="17"/>
      <c r="H2" s="17"/>
      <c r="I2" s="17"/>
      <c r="J2" s="17"/>
      <c r="K2" s="17"/>
      <c r="L2" s="17"/>
      <c r="M2" s="17"/>
      <c r="N2" s="17"/>
      <c r="O2" s="17"/>
      <c r="P2" s="17"/>
      <c r="Q2" s="17"/>
      <c r="R2" s="17"/>
      <c r="S2" s="144" t="s">
        <v>351</v>
      </c>
      <c r="T2" s="144"/>
      <c r="U2" s="38"/>
      <c r="V2" s="17" t="s">
        <v>22</v>
      </c>
      <c r="W2" s="39"/>
      <c r="X2" s="17" t="s">
        <v>23</v>
      </c>
      <c r="Y2" s="39"/>
      <c r="Z2" s="17" t="s">
        <v>24</v>
      </c>
      <c r="AA2" s="17"/>
    </row>
    <row r="3" spans="1:27" ht="13.5">
      <c r="A3" s="17" t="s">
        <v>135</v>
      </c>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7" ht="13.5">
      <c r="A4" s="17"/>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3.5">
      <c r="A5" s="17"/>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7" ht="13.5">
      <c r="A6" s="17"/>
      <c r="B6" s="17"/>
      <c r="C6" s="17"/>
      <c r="D6" s="17"/>
      <c r="E6" s="17"/>
      <c r="F6" s="17"/>
      <c r="G6" s="17"/>
      <c r="H6" s="17"/>
      <c r="I6" s="17"/>
      <c r="J6" s="17"/>
      <c r="K6" s="17"/>
      <c r="L6" s="17"/>
      <c r="M6" s="17"/>
      <c r="N6" s="17" t="s">
        <v>173</v>
      </c>
      <c r="O6" s="17"/>
      <c r="P6" s="17"/>
      <c r="Q6" s="17"/>
      <c r="R6" s="17"/>
      <c r="S6" s="17"/>
      <c r="T6" s="17"/>
      <c r="U6" s="17"/>
      <c r="V6" s="17"/>
      <c r="W6" s="17"/>
      <c r="X6" s="17"/>
      <c r="Y6" s="17"/>
      <c r="Z6" s="17"/>
      <c r="AA6" s="17"/>
    </row>
    <row r="7" spans="1:27" ht="13.5">
      <c r="A7" s="17"/>
      <c r="B7" s="17"/>
      <c r="C7" s="17"/>
      <c r="D7" s="17"/>
      <c r="E7" s="17"/>
      <c r="F7" s="17"/>
      <c r="G7" s="17"/>
      <c r="H7" s="17"/>
      <c r="I7" s="17"/>
      <c r="J7" s="17"/>
      <c r="K7" s="17"/>
      <c r="M7" s="17"/>
      <c r="N7" s="17"/>
      <c r="O7" s="143" t="s">
        <v>30</v>
      </c>
      <c r="P7" s="143"/>
      <c r="Q7" s="143"/>
      <c r="R7" s="17" t="s">
        <v>33</v>
      </c>
      <c r="S7" s="147"/>
      <c r="T7" s="147"/>
      <c r="U7" s="147"/>
      <c r="V7" s="147"/>
      <c r="W7" s="17"/>
      <c r="X7" s="17"/>
      <c r="Y7" s="17"/>
      <c r="Z7" s="17"/>
      <c r="AA7" s="17"/>
    </row>
    <row r="8" spans="1:27" ht="13.5">
      <c r="A8" s="17"/>
      <c r="B8" s="17"/>
      <c r="C8" s="17"/>
      <c r="D8" s="17"/>
      <c r="E8" s="17"/>
      <c r="F8" s="17"/>
      <c r="G8" s="17"/>
      <c r="H8" s="17"/>
      <c r="I8" s="17"/>
      <c r="J8" s="17"/>
      <c r="K8" s="17"/>
      <c r="L8" s="17"/>
      <c r="M8" s="17"/>
      <c r="N8" s="17"/>
      <c r="O8" s="17"/>
      <c r="P8" s="17"/>
      <c r="Q8" s="17"/>
      <c r="R8" s="17"/>
      <c r="S8" s="148"/>
      <c r="T8" s="148"/>
      <c r="U8" s="148"/>
      <c r="V8" s="148"/>
      <c r="W8" s="148"/>
      <c r="X8" s="148"/>
      <c r="Y8" s="148"/>
      <c r="Z8" s="148"/>
      <c r="AA8" s="17"/>
    </row>
    <row r="9" spans="1:27" ht="13.5">
      <c r="A9" s="17"/>
      <c r="B9" s="17"/>
      <c r="C9" s="17"/>
      <c r="D9" s="17"/>
      <c r="E9" s="17"/>
      <c r="F9" s="17"/>
      <c r="G9" s="17"/>
      <c r="H9" s="17"/>
      <c r="I9" s="17"/>
      <c r="J9" s="17"/>
      <c r="K9" s="17"/>
      <c r="L9" s="17"/>
      <c r="M9" s="17"/>
      <c r="N9" s="17"/>
      <c r="O9" s="17"/>
      <c r="P9" s="17"/>
      <c r="Q9" s="17"/>
      <c r="R9" s="17"/>
      <c r="S9" s="148"/>
      <c r="T9" s="148"/>
      <c r="U9" s="148"/>
      <c r="V9" s="148"/>
      <c r="W9" s="148"/>
      <c r="X9" s="148"/>
      <c r="Y9" s="148"/>
      <c r="Z9" s="148"/>
      <c r="AA9" s="17"/>
    </row>
    <row r="10" spans="1:27" ht="13.5">
      <c r="A10" s="17"/>
      <c r="B10" s="17"/>
      <c r="C10" s="17"/>
      <c r="D10" s="17"/>
      <c r="E10" s="17"/>
      <c r="F10" s="17"/>
      <c r="G10" s="17"/>
      <c r="H10" s="17"/>
      <c r="I10" s="17"/>
      <c r="J10" s="17"/>
      <c r="K10" s="17"/>
      <c r="L10" s="17"/>
      <c r="M10" s="17"/>
      <c r="N10" s="17"/>
      <c r="O10" s="17"/>
      <c r="P10" s="17"/>
      <c r="Q10" s="17"/>
      <c r="R10" s="17"/>
      <c r="S10" s="148"/>
      <c r="T10" s="148"/>
      <c r="U10" s="148"/>
      <c r="V10" s="148"/>
      <c r="W10" s="148"/>
      <c r="X10" s="148"/>
      <c r="Y10" s="148"/>
      <c r="Z10" s="148"/>
      <c r="AA10" s="17"/>
    </row>
    <row r="11" spans="1:27" ht="13.5">
      <c r="A11" s="17"/>
      <c r="B11" s="17"/>
      <c r="C11" s="17"/>
      <c r="D11" s="17"/>
      <c r="E11" s="17"/>
      <c r="F11" s="17"/>
      <c r="G11" s="17"/>
      <c r="H11" s="17"/>
      <c r="I11" s="17"/>
      <c r="J11" s="17"/>
      <c r="K11" s="17"/>
      <c r="L11" s="17"/>
      <c r="M11" s="17"/>
      <c r="N11" s="17"/>
      <c r="O11" s="17"/>
      <c r="P11" s="17"/>
      <c r="Q11" s="17"/>
      <c r="R11" s="17"/>
      <c r="S11" s="41"/>
      <c r="T11" s="41"/>
      <c r="U11" s="41"/>
      <c r="V11" s="41"/>
      <c r="W11" s="41"/>
      <c r="X11" s="41"/>
      <c r="Y11" s="41"/>
      <c r="Z11" s="41"/>
      <c r="AA11" s="17"/>
    </row>
    <row r="12" spans="1:27" ht="13.5">
      <c r="A12" s="17"/>
      <c r="B12" s="17"/>
      <c r="C12" s="17"/>
      <c r="D12" s="17"/>
      <c r="E12" s="17"/>
      <c r="F12" s="17"/>
      <c r="G12" s="17"/>
      <c r="H12" s="17"/>
      <c r="I12" s="17"/>
      <c r="J12" s="17"/>
      <c r="K12" s="17"/>
      <c r="L12" s="17"/>
      <c r="M12" s="17"/>
      <c r="N12" s="17"/>
      <c r="O12" s="143" t="s">
        <v>272</v>
      </c>
      <c r="P12" s="143"/>
      <c r="Q12" s="143"/>
      <c r="R12" s="145"/>
      <c r="S12" s="145"/>
      <c r="T12" s="145"/>
      <c r="U12" s="145"/>
      <c r="V12" s="145"/>
      <c r="W12" s="145"/>
      <c r="X12" s="145"/>
      <c r="Y12" s="145"/>
      <c r="Z12" s="145"/>
      <c r="AA12" s="17"/>
    </row>
    <row r="13" spans="1:27" ht="13.5">
      <c r="A13" s="17"/>
      <c r="B13" s="17"/>
      <c r="C13" s="17"/>
      <c r="D13" s="17"/>
      <c r="E13" s="17"/>
      <c r="F13" s="17"/>
      <c r="G13" s="17"/>
      <c r="H13" s="17"/>
      <c r="I13" s="17"/>
      <c r="J13" s="17"/>
      <c r="K13" s="17"/>
      <c r="L13" s="17"/>
      <c r="M13" s="17"/>
      <c r="N13" s="17"/>
      <c r="O13" s="17"/>
      <c r="P13" s="17"/>
      <c r="Q13" s="17"/>
      <c r="R13" s="145"/>
      <c r="S13" s="145"/>
      <c r="T13" s="145"/>
      <c r="U13" s="145"/>
      <c r="V13" s="145"/>
      <c r="W13" s="145"/>
      <c r="X13" s="145"/>
      <c r="Y13" s="145"/>
      <c r="Z13" s="145"/>
      <c r="AA13" s="17"/>
    </row>
    <row r="14" spans="1:27" ht="13.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7" ht="13.5">
      <c r="A15" s="17"/>
      <c r="B15" s="17"/>
      <c r="C15" s="17"/>
      <c r="D15" s="17"/>
      <c r="E15" s="17"/>
      <c r="F15" s="17"/>
      <c r="G15" s="17"/>
      <c r="H15" s="17"/>
      <c r="I15" s="17"/>
      <c r="J15" s="17"/>
      <c r="K15" s="17"/>
      <c r="L15" s="17"/>
      <c r="M15" s="17"/>
      <c r="N15" s="17"/>
      <c r="O15" s="143" t="s">
        <v>273</v>
      </c>
      <c r="P15" s="143"/>
      <c r="Q15" s="143"/>
      <c r="R15" s="145"/>
      <c r="S15" s="145"/>
      <c r="T15" s="145"/>
      <c r="U15" s="145"/>
      <c r="V15" s="145"/>
      <c r="W15" s="145"/>
      <c r="X15" s="145"/>
      <c r="Y15" s="145"/>
      <c r="Z15" s="146" t="s">
        <v>52</v>
      </c>
      <c r="AA15" s="17"/>
    </row>
    <row r="16" spans="1:27" ht="13.5">
      <c r="A16" s="17"/>
      <c r="B16" s="17"/>
      <c r="C16" s="17"/>
      <c r="D16" s="17"/>
      <c r="E16" s="17"/>
      <c r="F16" s="17"/>
      <c r="G16" s="17"/>
      <c r="H16" s="17"/>
      <c r="I16" s="17"/>
      <c r="J16" s="17"/>
      <c r="K16" s="17"/>
      <c r="L16" s="17"/>
      <c r="M16" s="17"/>
      <c r="N16" s="17"/>
      <c r="O16" s="17"/>
      <c r="P16" s="17"/>
      <c r="Q16" s="17"/>
      <c r="R16" s="145"/>
      <c r="S16" s="145"/>
      <c r="T16" s="145"/>
      <c r="U16" s="145"/>
      <c r="V16" s="145"/>
      <c r="W16" s="145"/>
      <c r="X16" s="145"/>
      <c r="Y16" s="145"/>
      <c r="Z16" s="146"/>
      <c r="AA16" s="17"/>
    </row>
    <row r="17" spans="1:27" ht="13.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row>
    <row r="18" spans="1:27" ht="13.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row>
    <row r="19" spans="1:27" ht="13.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row>
    <row r="20" spans="1:27" ht="13.5">
      <c r="A20" s="17"/>
      <c r="B20" s="142" t="s">
        <v>290</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7"/>
      <c r="AA20" s="17"/>
    </row>
    <row r="21" spans="1:27" ht="13.5">
      <c r="A21" s="17"/>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7"/>
      <c r="AA21" s="17"/>
    </row>
    <row r="22" spans="1:27" ht="13.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row>
    <row r="23" spans="1:27" ht="13.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ht="13.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row>
    <row r="25" spans="1:27" ht="13.5">
      <c r="A25" s="17"/>
      <c r="B25" s="17" t="s">
        <v>243</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row>
    <row r="26" spans="1:27" ht="13.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row>
    <row r="27" spans="1:27" ht="13.5">
      <c r="A27" s="17"/>
      <c r="B27" s="17"/>
      <c r="C27" s="17" t="s">
        <v>25</v>
      </c>
      <c r="D27" s="17"/>
      <c r="E27" s="17"/>
      <c r="F27" s="17"/>
      <c r="G27" s="17"/>
      <c r="H27" s="17"/>
      <c r="I27" s="17"/>
      <c r="J27" s="17"/>
      <c r="K27" s="17"/>
      <c r="L27" s="17"/>
      <c r="M27" s="17"/>
      <c r="N27" s="17"/>
      <c r="O27" s="17"/>
      <c r="P27" s="17"/>
      <c r="Q27" s="17"/>
      <c r="R27" s="17"/>
      <c r="S27" s="17"/>
      <c r="T27" s="17"/>
      <c r="U27" s="17"/>
      <c r="V27" s="17"/>
      <c r="W27" s="17"/>
      <c r="X27" s="17"/>
      <c r="Y27" s="17"/>
      <c r="Z27" s="17"/>
      <c r="AA27" s="17"/>
    </row>
    <row r="28" spans="1:27" ht="13.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row>
    <row r="29" spans="1:27" ht="13.5">
      <c r="A29" s="17"/>
      <c r="B29" s="17"/>
      <c r="C29" s="17" t="s">
        <v>298</v>
      </c>
      <c r="D29" s="17"/>
      <c r="E29" s="17"/>
      <c r="F29" s="17"/>
      <c r="G29" s="17"/>
      <c r="H29" s="17"/>
      <c r="I29" s="17"/>
      <c r="J29" s="17"/>
      <c r="K29" s="17"/>
      <c r="L29" s="17"/>
      <c r="M29" s="17"/>
      <c r="N29" s="17"/>
      <c r="O29" s="17"/>
      <c r="P29" s="17"/>
      <c r="Q29" s="17"/>
      <c r="R29" s="17"/>
      <c r="S29" s="17"/>
      <c r="T29" s="17"/>
      <c r="U29" s="17"/>
      <c r="V29" s="17"/>
      <c r="W29" s="17"/>
      <c r="X29" s="17"/>
      <c r="Y29" s="17"/>
      <c r="Z29" s="17"/>
      <c r="AA29" s="17"/>
    </row>
    <row r="30" spans="1:27" ht="13.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row>
    <row r="31" spans="1:27" ht="13.5">
      <c r="A31" s="17"/>
      <c r="B31" s="17"/>
      <c r="C31" s="17" t="s">
        <v>26</v>
      </c>
      <c r="D31" s="17"/>
      <c r="E31" s="17"/>
      <c r="F31" s="17"/>
      <c r="G31" s="17"/>
      <c r="H31" s="17"/>
      <c r="I31" s="17"/>
      <c r="J31" s="17"/>
      <c r="K31" s="17"/>
      <c r="L31" s="17"/>
      <c r="M31" s="17"/>
      <c r="N31" s="17"/>
      <c r="O31" s="17"/>
      <c r="P31" s="17"/>
      <c r="Q31" s="17"/>
      <c r="R31" s="17"/>
      <c r="S31" s="17"/>
      <c r="T31" s="17"/>
      <c r="U31" s="17"/>
      <c r="V31" s="17"/>
      <c r="W31" s="17"/>
      <c r="X31" s="17"/>
      <c r="Y31" s="17"/>
      <c r="Z31" s="17"/>
      <c r="AA31" s="17"/>
    </row>
    <row r="32" spans="1:27" ht="13.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row>
    <row r="33" spans="1:27" ht="13.5">
      <c r="A33" s="17"/>
      <c r="B33" s="17"/>
      <c r="C33" s="17" t="s">
        <v>131</v>
      </c>
      <c r="D33" s="17"/>
      <c r="E33" s="17"/>
      <c r="F33" s="17"/>
      <c r="G33" s="17"/>
      <c r="H33" s="17"/>
      <c r="I33" s="17"/>
      <c r="J33" s="17"/>
      <c r="K33" s="17"/>
      <c r="L33" s="17"/>
      <c r="M33" s="17"/>
      <c r="N33" s="17"/>
      <c r="O33" s="17"/>
      <c r="P33" s="17"/>
      <c r="Q33" s="17"/>
      <c r="R33" s="17"/>
      <c r="S33" s="17"/>
      <c r="T33" s="17"/>
      <c r="U33" s="17"/>
      <c r="V33" s="17"/>
      <c r="W33" s="17"/>
      <c r="X33" s="17"/>
      <c r="Y33" s="17"/>
      <c r="Z33" s="17"/>
      <c r="AA33" s="17"/>
    </row>
    <row r="34" spans="1:27" ht="13.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row>
    <row r="35" spans="1:27" ht="13.5">
      <c r="A35" s="17"/>
      <c r="B35" s="17"/>
      <c r="C35" s="17" t="s">
        <v>245</v>
      </c>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1:27" ht="13.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row>
    <row r="37" spans="1:27" ht="13.5">
      <c r="A37" s="17"/>
      <c r="B37" s="17"/>
      <c r="C37" s="17" t="s">
        <v>244</v>
      </c>
      <c r="D37" s="17"/>
      <c r="E37" s="17"/>
      <c r="F37" s="17"/>
      <c r="G37" s="17"/>
      <c r="H37" s="17"/>
      <c r="I37" s="17"/>
      <c r="J37" s="17"/>
      <c r="K37" s="17"/>
      <c r="L37" s="17"/>
      <c r="M37" s="17"/>
      <c r="N37" s="17"/>
      <c r="O37" s="17"/>
      <c r="P37" s="17"/>
      <c r="Q37" s="17"/>
      <c r="R37" s="17"/>
      <c r="S37" s="17"/>
      <c r="T37" s="17"/>
      <c r="U37" s="17"/>
      <c r="V37" s="17"/>
      <c r="W37" s="17"/>
      <c r="X37" s="17"/>
      <c r="Y37" s="17"/>
      <c r="Z37" s="17"/>
      <c r="AA37" s="17"/>
    </row>
    <row r="38" spans="1:27" ht="13.5">
      <c r="A38" s="17"/>
      <c r="B38" s="17"/>
      <c r="C38" s="17"/>
      <c r="D38" s="17" t="s">
        <v>171</v>
      </c>
      <c r="E38" s="17"/>
      <c r="F38" s="17"/>
      <c r="G38" s="17"/>
      <c r="H38" s="17"/>
      <c r="I38" s="17"/>
      <c r="J38" s="17"/>
      <c r="K38" s="17"/>
      <c r="L38" s="17"/>
      <c r="M38" s="17"/>
      <c r="N38" s="17"/>
      <c r="O38" s="17"/>
      <c r="P38" s="17"/>
      <c r="Q38" s="17"/>
      <c r="R38" s="17"/>
      <c r="S38" s="17"/>
      <c r="T38" s="17"/>
      <c r="U38" s="17"/>
      <c r="V38" s="17"/>
      <c r="W38" s="17"/>
      <c r="X38" s="17"/>
      <c r="Y38" s="17"/>
      <c r="Z38" s="17"/>
      <c r="AA38" s="17"/>
    </row>
    <row r="39" spans="1:27" ht="13.5">
      <c r="A39" s="17"/>
      <c r="B39" s="17"/>
      <c r="C39" s="17"/>
      <c r="D39" s="17" t="s">
        <v>172</v>
      </c>
      <c r="E39" s="17"/>
      <c r="F39" s="17"/>
      <c r="G39" s="17"/>
      <c r="H39" s="17"/>
      <c r="I39" s="17"/>
      <c r="J39" s="17"/>
      <c r="K39" s="17"/>
      <c r="L39" s="17"/>
      <c r="M39" s="17"/>
      <c r="N39" s="17"/>
      <c r="O39" s="17"/>
      <c r="P39" s="17"/>
      <c r="Q39" s="17"/>
      <c r="R39" s="17"/>
      <c r="S39" s="17"/>
      <c r="T39" s="17"/>
      <c r="U39" s="17"/>
      <c r="V39" s="17"/>
      <c r="W39" s="17"/>
      <c r="X39" s="17"/>
      <c r="Y39" s="17"/>
      <c r="Z39" s="17"/>
      <c r="AA39" s="17"/>
    </row>
    <row r="40" spans="1:27" ht="13.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row>
    <row r="41" spans="1:27" ht="13.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row>
    <row r="42" spans="1:27" ht="13.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row>
    <row r="43" spans="1:27" ht="13.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1:27" ht="13.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27" ht="13.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row>
    <row r="46" spans="1:27" ht="13.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row>
    <row r="47" spans="1:27" ht="13.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row>
    <row r="48" spans="1:27" ht="13.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7" ht="13.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row>
    <row r="50" spans="1:27" ht="13.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1:27" ht="13.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spans="1:27" ht="1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row>
    <row r="53" spans="1:27" ht="13.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spans="1:27" ht="13.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row>
    <row r="55" spans="1:27" ht="13.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row>
    <row r="56" spans="1:27" ht="13.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row>
    <row r="57" spans="1:27" ht="13.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row>
    <row r="58" spans="1:27" ht="13.5">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row>
  </sheetData>
  <sheetProtection/>
  <mergeCells count="10">
    <mergeCell ref="B20:Y21"/>
    <mergeCell ref="O12:Q12"/>
    <mergeCell ref="O7:Q7"/>
    <mergeCell ref="S2:T2"/>
    <mergeCell ref="O15:Q15"/>
    <mergeCell ref="R12:Z13"/>
    <mergeCell ref="R15:Y16"/>
    <mergeCell ref="Z15:Z16"/>
    <mergeCell ref="S7:V7"/>
    <mergeCell ref="S8:Z1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43"/>
  <sheetViews>
    <sheetView showGridLines="0" view="pageBreakPreview" zoomScaleSheetLayoutView="100" zoomScalePageLayoutView="0" workbookViewId="0" topLeftCell="A1">
      <selection activeCell="Q17" sqref="Q17:AB17"/>
    </sheetView>
  </sheetViews>
  <sheetFormatPr defaultColWidth="9.00390625" defaultRowHeight="13.5"/>
  <cols>
    <col min="1" max="37" width="3.25390625" style="19" customWidth="1"/>
    <col min="38" max="16384" width="9.00390625" style="19" customWidth="1"/>
  </cols>
  <sheetData>
    <row r="1" spans="1:32" ht="13.5">
      <c r="A1" s="153" t="s">
        <v>27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29"/>
      <c r="AD1" s="29"/>
      <c r="AE1" s="29"/>
      <c r="AF1" s="29"/>
    </row>
    <row r="2" spans="2:26" ht="13.5">
      <c r="B2" s="19" t="s">
        <v>25</v>
      </c>
      <c r="S2" s="236" t="s">
        <v>70</v>
      </c>
      <c r="T2" s="236"/>
      <c r="U2" s="45"/>
      <c r="V2" s="19" t="s">
        <v>22</v>
      </c>
      <c r="W2" s="45"/>
      <c r="X2" s="19" t="s">
        <v>63</v>
      </c>
      <c r="Y2" s="45"/>
      <c r="Z2" s="19" t="s">
        <v>69</v>
      </c>
    </row>
    <row r="3" spans="1:28" ht="13.5">
      <c r="A3" s="224" t="s">
        <v>53</v>
      </c>
      <c r="B3" s="225"/>
      <c r="C3" s="225"/>
      <c r="D3" s="225"/>
      <c r="E3" s="226"/>
      <c r="F3" s="237"/>
      <c r="G3" s="238"/>
      <c r="H3" s="238"/>
      <c r="I3" s="238"/>
      <c r="J3" s="238"/>
      <c r="K3" s="238"/>
      <c r="L3" s="238"/>
      <c r="M3" s="238"/>
      <c r="N3" s="238"/>
      <c r="O3" s="238"/>
      <c r="P3" s="239"/>
      <c r="Q3" s="230" t="s">
        <v>53</v>
      </c>
      <c r="R3" s="231"/>
      <c r="S3" s="232"/>
      <c r="T3" s="237"/>
      <c r="U3" s="238"/>
      <c r="V3" s="238"/>
      <c r="W3" s="238"/>
      <c r="X3" s="238"/>
      <c r="Y3" s="238"/>
      <c r="Z3" s="238"/>
      <c r="AA3" s="238"/>
      <c r="AB3" s="239"/>
    </row>
    <row r="4" spans="1:28" ht="13.5">
      <c r="A4" s="227" t="s">
        <v>28</v>
      </c>
      <c r="B4" s="228"/>
      <c r="C4" s="228"/>
      <c r="D4" s="228"/>
      <c r="E4" s="229"/>
      <c r="F4" s="240"/>
      <c r="G4" s="241"/>
      <c r="H4" s="241"/>
      <c r="I4" s="241"/>
      <c r="J4" s="241"/>
      <c r="K4" s="241"/>
      <c r="L4" s="241"/>
      <c r="M4" s="241"/>
      <c r="N4" s="241"/>
      <c r="O4" s="241"/>
      <c r="P4" s="242"/>
      <c r="Q4" s="227" t="s">
        <v>29</v>
      </c>
      <c r="R4" s="228"/>
      <c r="S4" s="229"/>
      <c r="T4" s="240"/>
      <c r="U4" s="241"/>
      <c r="V4" s="241"/>
      <c r="W4" s="241"/>
      <c r="X4" s="241"/>
      <c r="Y4" s="241"/>
      <c r="Z4" s="241"/>
      <c r="AA4" s="241"/>
      <c r="AB4" s="242"/>
    </row>
    <row r="5" spans="1:28" ht="13.5">
      <c r="A5" s="210"/>
      <c r="B5" s="211"/>
      <c r="C5" s="211"/>
      <c r="D5" s="211"/>
      <c r="E5" s="212"/>
      <c r="F5" s="246"/>
      <c r="G5" s="247"/>
      <c r="H5" s="247"/>
      <c r="I5" s="247"/>
      <c r="J5" s="244"/>
      <c r="K5" s="244"/>
      <c r="L5" s="244"/>
      <c r="M5" s="244"/>
      <c r="N5" s="244"/>
      <c r="O5" s="244"/>
      <c r="P5" s="245"/>
      <c r="Q5" s="233"/>
      <c r="R5" s="234"/>
      <c r="S5" s="235"/>
      <c r="T5" s="243"/>
      <c r="U5" s="244"/>
      <c r="V5" s="244"/>
      <c r="W5" s="244"/>
      <c r="X5" s="244"/>
      <c r="Y5" s="244"/>
      <c r="Z5" s="244"/>
      <c r="AA5" s="244"/>
      <c r="AB5" s="245"/>
    </row>
    <row r="6" spans="1:28" ht="19.5" customHeight="1">
      <c r="A6" s="202" t="s">
        <v>30</v>
      </c>
      <c r="B6" s="205">
        <v>1</v>
      </c>
      <c r="C6" s="189" t="s">
        <v>31</v>
      </c>
      <c r="D6" s="190"/>
      <c r="E6" s="223"/>
      <c r="F6" s="47" t="s">
        <v>58</v>
      </c>
      <c r="G6" s="216"/>
      <c r="H6" s="216"/>
      <c r="I6" s="216"/>
      <c r="J6" s="216"/>
      <c r="K6" s="216"/>
      <c r="L6" s="216"/>
      <c r="M6" s="216"/>
      <c r="N6" s="216"/>
      <c r="O6" s="216"/>
      <c r="P6" s="216"/>
      <c r="Q6" s="216"/>
      <c r="R6" s="216"/>
      <c r="S6" s="216"/>
      <c r="T6" s="216"/>
      <c r="U6" s="216"/>
      <c r="V6" s="216"/>
      <c r="W6" s="216"/>
      <c r="X6" s="216"/>
      <c r="Y6" s="216"/>
      <c r="Z6" s="216"/>
      <c r="AA6" s="216"/>
      <c r="AB6" s="217"/>
    </row>
    <row r="7" spans="1:28" ht="19.5" customHeight="1">
      <c r="A7" s="203"/>
      <c r="B7" s="206"/>
      <c r="C7" s="192"/>
      <c r="D7" s="193"/>
      <c r="E7" s="220"/>
      <c r="F7" s="214" t="s">
        <v>59</v>
      </c>
      <c r="G7" s="222"/>
      <c r="H7" s="215"/>
      <c r="I7" s="216"/>
      <c r="J7" s="218"/>
      <c r="K7" s="218"/>
      <c r="L7" s="218"/>
      <c r="M7" s="218"/>
      <c r="N7" s="218"/>
      <c r="O7" s="219"/>
      <c r="P7" s="192" t="s">
        <v>60</v>
      </c>
      <c r="Q7" s="220"/>
      <c r="R7" s="215"/>
      <c r="S7" s="216"/>
      <c r="T7" s="216"/>
      <c r="U7" s="216"/>
      <c r="V7" s="216"/>
      <c r="W7" s="216"/>
      <c r="X7" s="216"/>
      <c r="Y7" s="216"/>
      <c r="Z7" s="216"/>
      <c r="AA7" s="216"/>
      <c r="AB7" s="217"/>
    </row>
    <row r="8" spans="1:28" ht="19.5" customHeight="1">
      <c r="A8" s="203"/>
      <c r="B8" s="205">
        <v>2</v>
      </c>
      <c r="C8" s="207" t="s">
        <v>34</v>
      </c>
      <c r="D8" s="208"/>
      <c r="E8" s="209"/>
      <c r="F8" s="46" t="s">
        <v>33</v>
      </c>
      <c r="G8" s="216"/>
      <c r="H8" s="216"/>
      <c r="I8" s="216"/>
      <c r="J8" s="216"/>
      <c r="K8" s="216"/>
      <c r="L8" s="216"/>
      <c r="M8" s="216"/>
      <c r="N8" s="216"/>
      <c r="O8" s="216"/>
      <c r="P8" s="216"/>
      <c r="Q8" s="216"/>
      <c r="R8" s="216"/>
      <c r="S8" s="216"/>
      <c r="T8" s="216"/>
      <c r="U8" s="216"/>
      <c r="V8" s="216"/>
      <c r="W8" s="216"/>
      <c r="X8" s="216"/>
      <c r="Y8" s="216"/>
      <c r="Z8" s="216"/>
      <c r="AA8" s="216"/>
      <c r="AB8" s="217"/>
    </row>
    <row r="9" spans="1:28" ht="19.5" customHeight="1">
      <c r="A9" s="204"/>
      <c r="B9" s="206"/>
      <c r="C9" s="210"/>
      <c r="D9" s="211"/>
      <c r="E9" s="212"/>
      <c r="F9" s="214" t="s">
        <v>59</v>
      </c>
      <c r="G9" s="222"/>
      <c r="H9" s="200"/>
      <c r="I9" s="179"/>
      <c r="J9" s="171"/>
      <c r="K9" s="171"/>
      <c r="L9" s="171"/>
      <c r="M9" s="171"/>
      <c r="N9" s="171"/>
      <c r="O9" s="172"/>
      <c r="P9" s="192" t="s">
        <v>54</v>
      </c>
      <c r="Q9" s="220"/>
      <c r="R9" s="215"/>
      <c r="S9" s="216"/>
      <c r="T9" s="216"/>
      <c r="U9" s="216"/>
      <c r="V9" s="216"/>
      <c r="W9" s="216"/>
      <c r="X9" s="216"/>
      <c r="Y9" s="216"/>
      <c r="Z9" s="216"/>
      <c r="AA9" s="216"/>
      <c r="AB9" s="217"/>
    </row>
    <row r="10" spans="1:28" ht="19.5" customHeight="1">
      <c r="A10" s="194" t="s">
        <v>32</v>
      </c>
      <c r="B10" s="195"/>
      <c r="C10" s="195"/>
      <c r="D10" s="195"/>
      <c r="E10" s="52"/>
      <c r="F10" s="269" t="s">
        <v>103</v>
      </c>
      <c r="G10" s="169"/>
      <c r="H10" s="169"/>
      <c r="I10" s="48"/>
      <c r="J10" s="47" t="s">
        <v>22</v>
      </c>
      <c r="K10" s="53"/>
      <c r="L10" s="54" t="s">
        <v>63</v>
      </c>
      <c r="M10" s="53"/>
      <c r="N10" s="54" t="s">
        <v>24</v>
      </c>
      <c r="O10" s="55"/>
      <c r="P10" s="194" t="s">
        <v>55</v>
      </c>
      <c r="Q10" s="196"/>
      <c r="R10" s="221" t="s">
        <v>64</v>
      </c>
      <c r="S10" s="179"/>
      <c r="T10" s="179"/>
      <c r="U10" s="179"/>
      <c r="V10" s="179"/>
      <c r="W10" s="179"/>
      <c r="X10" s="179"/>
      <c r="Y10" s="179"/>
      <c r="Z10" s="179"/>
      <c r="AA10" s="179"/>
      <c r="AB10" s="170"/>
    </row>
    <row r="11" spans="1:28" ht="19.5" customHeight="1">
      <c r="A11" s="194" t="s">
        <v>35</v>
      </c>
      <c r="B11" s="195"/>
      <c r="C11" s="195"/>
      <c r="D11" s="195"/>
      <c r="E11" s="196"/>
      <c r="F11" s="264"/>
      <c r="G11" s="265"/>
      <c r="H11" s="265"/>
      <c r="I11" s="56" t="s">
        <v>36</v>
      </c>
      <c r="J11" s="57"/>
      <c r="K11" s="194" t="s">
        <v>37</v>
      </c>
      <c r="L11" s="195"/>
      <c r="M11" s="196"/>
      <c r="N11" s="266"/>
      <c r="O11" s="267"/>
      <c r="P11" s="268" t="s">
        <v>232</v>
      </c>
      <c r="Q11" s="268"/>
      <c r="R11" s="268"/>
      <c r="S11" s="25" t="s">
        <v>229</v>
      </c>
      <c r="T11" s="26"/>
      <c r="U11" s="25" t="s">
        <v>230</v>
      </c>
      <c r="V11" s="251" t="s">
        <v>231</v>
      </c>
      <c r="W11" s="251"/>
      <c r="X11" s="26"/>
      <c r="Y11" s="251" t="s">
        <v>233</v>
      </c>
      <c r="Z11" s="251"/>
      <c r="AA11" s="251"/>
      <c r="AB11" s="263"/>
    </row>
    <row r="12" spans="1:28" ht="19.5" customHeight="1">
      <c r="A12" s="194" t="s">
        <v>38</v>
      </c>
      <c r="B12" s="195"/>
      <c r="C12" s="195"/>
      <c r="D12" s="195"/>
      <c r="E12" s="196"/>
      <c r="F12" s="213" t="s">
        <v>80</v>
      </c>
      <c r="G12" s="214"/>
      <c r="H12" s="214"/>
      <c r="I12" s="214"/>
      <c r="J12" s="214"/>
      <c r="K12" s="214"/>
      <c r="L12" s="214"/>
      <c r="M12" s="179" t="s">
        <v>103</v>
      </c>
      <c r="N12" s="179"/>
      <c r="O12" s="179"/>
      <c r="P12" s="56"/>
      <c r="Q12" s="56"/>
      <c r="R12" s="56"/>
      <c r="S12" s="56"/>
      <c r="T12" s="56"/>
      <c r="U12" s="56"/>
      <c r="V12" s="56"/>
      <c r="W12" s="56"/>
      <c r="X12" s="56"/>
      <c r="Y12" s="56"/>
      <c r="Z12" s="56"/>
      <c r="AA12" s="56"/>
      <c r="AB12" s="57"/>
    </row>
    <row r="13" spans="1:28" ht="19.5" customHeight="1">
      <c r="A13" s="189" t="s">
        <v>39</v>
      </c>
      <c r="B13" s="190"/>
      <c r="C13" s="190"/>
      <c r="D13" s="190"/>
      <c r="E13" s="190"/>
      <c r="F13" s="194" t="s">
        <v>40</v>
      </c>
      <c r="G13" s="195"/>
      <c r="H13" s="195"/>
      <c r="I13" s="195"/>
      <c r="J13" s="195"/>
      <c r="K13" s="195"/>
      <c r="L13" s="195"/>
      <c r="M13" s="195"/>
      <c r="N13" s="195"/>
      <c r="O13" s="195"/>
      <c r="P13" s="196"/>
      <c r="Q13" s="194" t="s">
        <v>41</v>
      </c>
      <c r="R13" s="195"/>
      <c r="S13" s="195"/>
      <c r="T13" s="195"/>
      <c r="U13" s="195"/>
      <c r="V13" s="195"/>
      <c r="W13" s="195"/>
      <c r="X13" s="195"/>
      <c r="Y13" s="195"/>
      <c r="Z13" s="195"/>
      <c r="AA13" s="195"/>
      <c r="AB13" s="196"/>
    </row>
    <row r="14" spans="1:28" ht="19.5" customHeight="1">
      <c r="A14" s="191"/>
      <c r="B14" s="146"/>
      <c r="C14" s="146"/>
      <c r="D14" s="146"/>
      <c r="E14" s="146"/>
      <c r="F14" s="59">
        <v>1</v>
      </c>
      <c r="G14" s="198"/>
      <c r="H14" s="198"/>
      <c r="I14" s="198"/>
      <c r="J14" s="198"/>
      <c r="K14" s="198"/>
      <c r="L14" s="198"/>
      <c r="M14" s="198"/>
      <c r="N14" s="198"/>
      <c r="O14" s="198"/>
      <c r="P14" s="199"/>
      <c r="Q14" s="197"/>
      <c r="R14" s="198"/>
      <c r="S14" s="198"/>
      <c r="T14" s="198"/>
      <c r="U14" s="198"/>
      <c r="V14" s="198"/>
      <c r="W14" s="198"/>
      <c r="X14" s="198"/>
      <c r="Y14" s="198"/>
      <c r="Z14" s="198"/>
      <c r="AA14" s="198"/>
      <c r="AB14" s="199"/>
    </row>
    <row r="15" spans="1:28" ht="19.5" customHeight="1">
      <c r="A15" s="191"/>
      <c r="B15" s="146"/>
      <c r="C15" s="146"/>
      <c r="D15" s="146"/>
      <c r="E15" s="146"/>
      <c r="F15" s="59">
        <v>2</v>
      </c>
      <c r="G15" s="198"/>
      <c r="H15" s="198"/>
      <c r="I15" s="198"/>
      <c r="J15" s="198"/>
      <c r="K15" s="198"/>
      <c r="L15" s="198"/>
      <c r="M15" s="198"/>
      <c r="N15" s="198"/>
      <c r="O15" s="198"/>
      <c r="P15" s="199"/>
      <c r="Q15" s="197"/>
      <c r="R15" s="198"/>
      <c r="S15" s="198"/>
      <c r="T15" s="198"/>
      <c r="U15" s="198"/>
      <c r="V15" s="198"/>
      <c r="W15" s="198"/>
      <c r="X15" s="198"/>
      <c r="Y15" s="198"/>
      <c r="Z15" s="198"/>
      <c r="AA15" s="198"/>
      <c r="AB15" s="199"/>
    </row>
    <row r="16" spans="1:28" ht="19.5" customHeight="1">
      <c r="A16" s="191"/>
      <c r="B16" s="146"/>
      <c r="C16" s="146"/>
      <c r="D16" s="146"/>
      <c r="E16" s="146"/>
      <c r="F16" s="59">
        <v>3</v>
      </c>
      <c r="G16" s="179"/>
      <c r="H16" s="179"/>
      <c r="I16" s="179"/>
      <c r="J16" s="179"/>
      <c r="K16" s="179"/>
      <c r="L16" s="179"/>
      <c r="M16" s="179"/>
      <c r="N16" s="179"/>
      <c r="O16" s="179"/>
      <c r="P16" s="170"/>
      <c r="Q16" s="200"/>
      <c r="R16" s="179"/>
      <c r="S16" s="179"/>
      <c r="T16" s="179"/>
      <c r="U16" s="179"/>
      <c r="V16" s="179"/>
      <c r="W16" s="179"/>
      <c r="X16" s="179"/>
      <c r="Y16" s="179"/>
      <c r="Z16" s="179"/>
      <c r="AA16" s="179"/>
      <c r="AB16" s="170"/>
    </row>
    <row r="17" spans="1:28" ht="19.5" customHeight="1">
      <c r="A17" s="192"/>
      <c r="B17" s="193"/>
      <c r="C17" s="193"/>
      <c r="D17" s="193"/>
      <c r="E17" s="193"/>
      <c r="F17" s="59">
        <v>4</v>
      </c>
      <c r="G17" s="171"/>
      <c r="H17" s="171"/>
      <c r="I17" s="171"/>
      <c r="J17" s="171"/>
      <c r="K17" s="171"/>
      <c r="L17" s="171"/>
      <c r="M17" s="171"/>
      <c r="N17" s="171"/>
      <c r="O17" s="171"/>
      <c r="P17" s="172"/>
      <c r="Q17" s="201"/>
      <c r="R17" s="171"/>
      <c r="S17" s="171"/>
      <c r="T17" s="171"/>
      <c r="U17" s="171"/>
      <c r="V17" s="171"/>
      <c r="W17" s="171"/>
      <c r="X17" s="171"/>
      <c r="Y17" s="171"/>
      <c r="Z17" s="171"/>
      <c r="AA17" s="171"/>
      <c r="AB17" s="172"/>
    </row>
    <row r="18" spans="1:28" ht="19.5" customHeight="1">
      <c r="A18" s="207" t="s">
        <v>42</v>
      </c>
      <c r="B18" s="208"/>
      <c r="C18" s="209"/>
      <c r="D18" s="173" t="s">
        <v>56</v>
      </c>
      <c r="E18" s="174"/>
      <c r="F18" s="175"/>
      <c r="G18" s="237"/>
      <c r="H18" s="238"/>
      <c r="I18" s="238"/>
      <c r="J18" s="238"/>
      <c r="K18" s="238"/>
      <c r="L18" s="238"/>
      <c r="M18" s="239"/>
      <c r="N18" s="154" t="s">
        <v>44</v>
      </c>
      <c r="O18" s="152"/>
      <c r="P18" s="155"/>
      <c r="Q18" s="200"/>
      <c r="R18" s="179"/>
      <c r="S18" s="179"/>
      <c r="T18" s="179"/>
      <c r="U18" s="179"/>
      <c r="V18" s="170"/>
      <c r="W18" s="259" t="s">
        <v>45</v>
      </c>
      <c r="X18" s="260"/>
      <c r="Y18" s="248" t="s">
        <v>81</v>
      </c>
      <c r="Z18" s="249"/>
      <c r="AA18" s="249"/>
      <c r="AB18" s="250"/>
    </row>
    <row r="19" spans="1:28" ht="19.5" customHeight="1">
      <c r="A19" s="210"/>
      <c r="B19" s="211"/>
      <c r="C19" s="212"/>
      <c r="D19" s="256" t="s">
        <v>43</v>
      </c>
      <c r="E19" s="257"/>
      <c r="F19" s="258"/>
      <c r="G19" s="253"/>
      <c r="H19" s="254"/>
      <c r="I19" s="254"/>
      <c r="J19" s="254"/>
      <c r="K19" s="254"/>
      <c r="L19" s="254"/>
      <c r="M19" s="255"/>
      <c r="N19" s="176" t="s">
        <v>57</v>
      </c>
      <c r="O19" s="177"/>
      <c r="P19" s="178"/>
      <c r="Q19" s="200"/>
      <c r="R19" s="179"/>
      <c r="S19" s="179"/>
      <c r="T19" s="179"/>
      <c r="U19" s="179"/>
      <c r="V19" s="170"/>
      <c r="W19" s="261"/>
      <c r="X19" s="262"/>
      <c r="Y19" s="201" t="s">
        <v>103</v>
      </c>
      <c r="Z19" s="171"/>
      <c r="AA19" s="171"/>
      <c r="AB19" s="172"/>
    </row>
    <row r="20" spans="1:28" ht="19.5" customHeight="1">
      <c r="A20" s="166" t="s">
        <v>182</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8"/>
    </row>
    <row r="21" spans="1:28" ht="13.5">
      <c r="A21" s="173" t="s">
        <v>191</v>
      </c>
      <c r="B21" s="174"/>
      <c r="C21" s="174"/>
      <c r="D21" s="174"/>
      <c r="E21" s="174"/>
      <c r="F21" s="175"/>
      <c r="G21" s="252" t="s">
        <v>175</v>
      </c>
      <c r="H21" s="174"/>
      <c r="I21" s="174"/>
      <c r="J21" s="174"/>
      <c r="K21" s="174"/>
      <c r="L21" s="175"/>
      <c r="M21" s="173" t="s">
        <v>46</v>
      </c>
      <c r="N21" s="174"/>
      <c r="O21" s="175"/>
      <c r="P21" s="154" t="s">
        <v>174</v>
      </c>
      <c r="Q21" s="152"/>
      <c r="R21" s="152"/>
      <c r="S21" s="152"/>
      <c r="T21" s="152"/>
      <c r="U21" s="152"/>
      <c r="V21" s="152"/>
      <c r="W21" s="152"/>
      <c r="X21" s="152"/>
      <c r="Y21" s="152"/>
      <c r="Z21" s="152"/>
      <c r="AA21" s="152"/>
      <c r="AB21" s="155"/>
    </row>
    <row r="22" spans="1:28" ht="13.5" customHeight="1">
      <c r="A22" s="176"/>
      <c r="B22" s="177"/>
      <c r="C22" s="177"/>
      <c r="D22" s="177"/>
      <c r="E22" s="177"/>
      <c r="F22" s="178"/>
      <c r="G22" s="176"/>
      <c r="H22" s="177"/>
      <c r="I22" s="177"/>
      <c r="J22" s="177"/>
      <c r="K22" s="177"/>
      <c r="L22" s="178"/>
      <c r="M22" s="176"/>
      <c r="N22" s="177"/>
      <c r="O22" s="178"/>
      <c r="P22" s="154" t="s">
        <v>176</v>
      </c>
      <c r="Q22" s="152"/>
      <c r="R22" s="152"/>
      <c r="S22" s="155"/>
      <c r="T22" s="154" t="s">
        <v>234</v>
      </c>
      <c r="U22" s="152"/>
      <c r="V22" s="155"/>
      <c r="W22" s="154" t="s">
        <v>37</v>
      </c>
      <c r="X22" s="152"/>
      <c r="Y22" s="155"/>
      <c r="Z22" s="152" t="s">
        <v>177</v>
      </c>
      <c r="AA22" s="152"/>
      <c r="AB22" s="155"/>
    </row>
    <row r="23" spans="1:28" ht="19.5" customHeight="1">
      <c r="A23" s="58">
        <v>1</v>
      </c>
      <c r="B23" s="184"/>
      <c r="C23" s="184"/>
      <c r="D23" s="184"/>
      <c r="E23" s="184"/>
      <c r="F23" s="185"/>
      <c r="G23" s="154"/>
      <c r="H23" s="152"/>
      <c r="I23" s="152"/>
      <c r="J23" s="152"/>
      <c r="K23" s="169" t="s">
        <v>228</v>
      </c>
      <c r="L23" s="170"/>
      <c r="M23" s="160"/>
      <c r="N23" s="161"/>
      <c r="O23" s="162"/>
      <c r="P23" s="154"/>
      <c r="Q23" s="152"/>
      <c r="R23" s="152"/>
      <c r="S23" s="155"/>
      <c r="T23" s="156"/>
      <c r="U23" s="157"/>
      <c r="V23" s="158"/>
      <c r="W23" s="156"/>
      <c r="X23" s="157"/>
      <c r="Y23" s="158"/>
      <c r="Z23" s="152"/>
      <c r="AA23" s="152"/>
      <c r="AB23" s="155"/>
    </row>
    <row r="24" spans="1:28" ht="19.5" customHeight="1">
      <c r="A24" s="51">
        <v>2</v>
      </c>
      <c r="B24" s="179"/>
      <c r="C24" s="179"/>
      <c r="D24" s="179"/>
      <c r="E24" s="179"/>
      <c r="F24" s="170"/>
      <c r="G24" s="154"/>
      <c r="H24" s="152"/>
      <c r="I24" s="152"/>
      <c r="J24" s="152"/>
      <c r="K24" s="169" t="s">
        <v>228</v>
      </c>
      <c r="L24" s="170"/>
      <c r="M24" s="160"/>
      <c r="N24" s="161"/>
      <c r="O24" s="162"/>
      <c r="P24" s="154"/>
      <c r="Q24" s="152"/>
      <c r="R24" s="152"/>
      <c r="S24" s="155"/>
      <c r="T24" s="156"/>
      <c r="U24" s="157"/>
      <c r="V24" s="158"/>
      <c r="W24" s="156"/>
      <c r="X24" s="157"/>
      <c r="Y24" s="158"/>
      <c r="Z24" s="152"/>
      <c r="AA24" s="152"/>
      <c r="AB24" s="155"/>
    </row>
    <row r="25" spans="1:28" ht="19.5" customHeight="1">
      <c r="A25" s="51">
        <v>3</v>
      </c>
      <c r="B25" s="179"/>
      <c r="C25" s="179"/>
      <c r="D25" s="179"/>
      <c r="E25" s="179"/>
      <c r="F25" s="170"/>
      <c r="G25" s="154"/>
      <c r="H25" s="152"/>
      <c r="I25" s="152"/>
      <c r="J25" s="152"/>
      <c r="K25" s="169" t="s">
        <v>228</v>
      </c>
      <c r="L25" s="170"/>
      <c r="M25" s="160"/>
      <c r="N25" s="161"/>
      <c r="O25" s="162"/>
      <c r="P25" s="154"/>
      <c r="Q25" s="152"/>
      <c r="R25" s="152"/>
      <c r="S25" s="155"/>
      <c r="T25" s="156"/>
      <c r="U25" s="157"/>
      <c r="V25" s="158"/>
      <c r="W25" s="156"/>
      <c r="X25" s="157"/>
      <c r="Y25" s="158"/>
      <c r="Z25" s="152"/>
      <c r="AA25" s="152"/>
      <c r="AB25" s="155"/>
    </row>
    <row r="26" spans="1:28" ht="19.5" customHeight="1">
      <c r="A26" s="49">
        <v>4</v>
      </c>
      <c r="B26" s="171"/>
      <c r="C26" s="171"/>
      <c r="D26" s="171"/>
      <c r="E26" s="171"/>
      <c r="F26" s="172"/>
      <c r="G26" s="154"/>
      <c r="H26" s="152"/>
      <c r="I26" s="152"/>
      <c r="J26" s="152"/>
      <c r="K26" s="169" t="s">
        <v>228</v>
      </c>
      <c r="L26" s="170"/>
      <c r="M26" s="163"/>
      <c r="N26" s="164"/>
      <c r="O26" s="165"/>
      <c r="P26" s="154"/>
      <c r="Q26" s="152"/>
      <c r="R26" s="152"/>
      <c r="S26" s="155"/>
      <c r="T26" s="156"/>
      <c r="U26" s="157"/>
      <c r="V26" s="158"/>
      <c r="W26" s="156"/>
      <c r="X26" s="157"/>
      <c r="Y26" s="158"/>
      <c r="Z26" s="152"/>
      <c r="AA26" s="152"/>
      <c r="AB26" s="155"/>
    </row>
    <row r="27" spans="1:28" ht="19.5" customHeight="1">
      <c r="A27" s="166" t="s">
        <v>192</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8"/>
    </row>
    <row r="28" spans="1:28" ht="13.5">
      <c r="A28" s="173" t="s">
        <v>178</v>
      </c>
      <c r="B28" s="174"/>
      <c r="C28" s="174"/>
      <c r="D28" s="174"/>
      <c r="E28" s="175"/>
      <c r="F28" s="173" t="s">
        <v>179</v>
      </c>
      <c r="G28" s="174"/>
      <c r="H28" s="175"/>
      <c r="I28" s="154" t="s">
        <v>180</v>
      </c>
      <c r="J28" s="152"/>
      <c r="K28" s="152"/>
      <c r="L28" s="152"/>
      <c r="M28" s="152"/>
      <c r="N28" s="152"/>
      <c r="O28" s="152"/>
      <c r="P28" s="152"/>
      <c r="Q28" s="152"/>
      <c r="R28" s="152"/>
      <c r="S28" s="152"/>
      <c r="T28" s="152"/>
      <c r="U28" s="152"/>
      <c r="V28" s="152"/>
      <c r="W28" s="152"/>
      <c r="X28" s="152"/>
      <c r="Y28" s="152"/>
      <c r="Z28" s="152"/>
      <c r="AA28" s="152"/>
      <c r="AB28" s="155"/>
    </row>
    <row r="29" spans="1:28" ht="13.5" customHeight="1">
      <c r="A29" s="176"/>
      <c r="B29" s="177"/>
      <c r="C29" s="177"/>
      <c r="D29" s="177"/>
      <c r="E29" s="178"/>
      <c r="F29" s="176"/>
      <c r="G29" s="177"/>
      <c r="H29" s="178"/>
      <c r="I29" s="159" t="s">
        <v>181</v>
      </c>
      <c r="J29" s="159"/>
      <c r="K29" s="159"/>
      <c r="L29" s="159"/>
      <c r="M29" s="159"/>
      <c r="N29" s="152" t="s">
        <v>289</v>
      </c>
      <c r="O29" s="155"/>
      <c r="P29" s="154" t="s">
        <v>179</v>
      </c>
      <c r="Q29" s="152"/>
      <c r="R29" s="155"/>
      <c r="S29" s="154" t="s">
        <v>176</v>
      </c>
      <c r="T29" s="152"/>
      <c r="U29" s="155"/>
      <c r="V29" s="154" t="s">
        <v>235</v>
      </c>
      <c r="W29" s="152"/>
      <c r="X29" s="155"/>
      <c r="Y29" s="154" t="s">
        <v>37</v>
      </c>
      <c r="Z29" s="155"/>
      <c r="AA29" s="154" t="s">
        <v>177</v>
      </c>
      <c r="AB29" s="155"/>
    </row>
    <row r="30" spans="1:28" ht="19.5" customHeight="1">
      <c r="A30" s="51">
        <v>1</v>
      </c>
      <c r="B30" s="179"/>
      <c r="C30" s="179"/>
      <c r="D30" s="179"/>
      <c r="E30" s="170"/>
      <c r="F30" s="181"/>
      <c r="G30" s="182"/>
      <c r="H30" s="183"/>
      <c r="I30" s="159"/>
      <c r="J30" s="159"/>
      <c r="K30" s="159"/>
      <c r="L30" s="159"/>
      <c r="M30" s="159"/>
      <c r="N30" s="169" t="s">
        <v>228</v>
      </c>
      <c r="O30" s="170"/>
      <c r="P30" s="154"/>
      <c r="Q30" s="152"/>
      <c r="R30" s="155"/>
      <c r="S30" s="154"/>
      <c r="T30" s="152"/>
      <c r="U30" s="155"/>
      <c r="V30" s="156"/>
      <c r="W30" s="157"/>
      <c r="X30" s="158"/>
      <c r="Y30" s="154"/>
      <c r="Z30" s="152"/>
      <c r="AA30" s="159"/>
      <c r="AB30" s="159"/>
    </row>
    <row r="31" spans="1:28" ht="19.5" customHeight="1">
      <c r="A31" s="51">
        <v>2</v>
      </c>
      <c r="B31" s="179"/>
      <c r="C31" s="179"/>
      <c r="D31" s="179"/>
      <c r="E31" s="170"/>
      <c r="F31" s="181"/>
      <c r="G31" s="182"/>
      <c r="H31" s="183"/>
      <c r="I31" s="159"/>
      <c r="J31" s="159"/>
      <c r="K31" s="159"/>
      <c r="L31" s="159"/>
      <c r="M31" s="159"/>
      <c r="N31" s="269" t="s">
        <v>228</v>
      </c>
      <c r="O31" s="270"/>
      <c r="P31" s="154"/>
      <c r="Q31" s="152"/>
      <c r="R31" s="155"/>
      <c r="S31" s="154"/>
      <c r="T31" s="152"/>
      <c r="U31" s="155"/>
      <c r="V31" s="156"/>
      <c r="W31" s="157"/>
      <c r="X31" s="158"/>
      <c r="Y31" s="154"/>
      <c r="Z31" s="152"/>
      <c r="AA31" s="159"/>
      <c r="AB31" s="159"/>
    </row>
    <row r="32" spans="1:28" ht="19.5" customHeight="1">
      <c r="A32" s="51">
        <v>3</v>
      </c>
      <c r="B32" s="179"/>
      <c r="C32" s="179"/>
      <c r="D32" s="179"/>
      <c r="E32" s="170"/>
      <c r="F32" s="181"/>
      <c r="G32" s="182"/>
      <c r="H32" s="183"/>
      <c r="I32" s="159"/>
      <c r="J32" s="159"/>
      <c r="K32" s="159"/>
      <c r="L32" s="159"/>
      <c r="M32" s="159"/>
      <c r="N32" s="269" t="s">
        <v>228</v>
      </c>
      <c r="O32" s="270"/>
      <c r="P32" s="154"/>
      <c r="Q32" s="152"/>
      <c r="R32" s="155"/>
      <c r="S32" s="154"/>
      <c r="T32" s="152"/>
      <c r="U32" s="155"/>
      <c r="V32" s="156"/>
      <c r="W32" s="157"/>
      <c r="X32" s="158"/>
      <c r="Y32" s="154"/>
      <c r="Z32" s="152"/>
      <c r="AA32" s="159"/>
      <c r="AB32" s="159"/>
    </row>
    <row r="33" spans="1:28" ht="19.5" customHeight="1">
      <c r="A33" s="51">
        <v>4</v>
      </c>
      <c r="B33" s="179"/>
      <c r="C33" s="179"/>
      <c r="D33" s="179"/>
      <c r="E33" s="170"/>
      <c r="F33" s="181"/>
      <c r="G33" s="182"/>
      <c r="H33" s="183"/>
      <c r="I33" s="159"/>
      <c r="J33" s="159"/>
      <c r="K33" s="159"/>
      <c r="L33" s="159"/>
      <c r="M33" s="159"/>
      <c r="N33" s="269" t="s">
        <v>228</v>
      </c>
      <c r="O33" s="270"/>
      <c r="P33" s="154"/>
      <c r="Q33" s="152"/>
      <c r="R33" s="155"/>
      <c r="S33" s="154"/>
      <c r="T33" s="152"/>
      <c r="U33" s="155"/>
      <c r="V33" s="156"/>
      <c r="W33" s="157"/>
      <c r="X33" s="158"/>
      <c r="Y33" s="154"/>
      <c r="Z33" s="152"/>
      <c r="AA33" s="159"/>
      <c r="AB33" s="159"/>
    </row>
    <row r="34" spans="1:28" ht="19.5" customHeight="1">
      <c r="A34" s="180" t="s">
        <v>84</v>
      </c>
      <c r="B34" s="180"/>
      <c r="C34" s="180"/>
      <c r="D34" s="37" t="s">
        <v>189</v>
      </c>
      <c r="E34" s="37"/>
      <c r="F34" s="37" t="s">
        <v>190</v>
      </c>
      <c r="G34" s="37" t="s">
        <v>21</v>
      </c>
      <c r="H34" s="37"/>
      <c r="I34" s="37" t="s">
        <v>22</v>
      </c>
      <c r="J34" s="37"/>
      <c r="K34" s="37" t="s">
        <v>63</v>
      </c>
      <c r="L34" s="37"/>
      <c r="M34" s="19" t="s">
        <v>188</v>
      </c>
      <c r="N34" s="37" t="s">
        <v>189</v>
      </c>
      <c r="O34" s="37"/>
      <c r="P34" s="37" t="s">
        <v>190</v>
      </c>
      <c r="Q34" s="37" t="s">
        <v>21</v>
      </c>
      <c r="R34" s="37"/>
      <c r="S34" s="37" t="s">
        <v>22</v>
      </c>
      <c r="T34" s="37"/>
      <c r="U34" s="37" t="s">
        <v>63</v>
      </c>
      <c r="V34" s="37"/>
      <c r="W34" s="56" t="s">
        <v>188</v>
      </c>
      <c r="X34" s="149" t="s">
        <v>248</v>
      </c>
      <c r="Y34" s="150"/>
      <c r="Z34" s="150"/>
      <c r="AA34" s="150"/>
      <c r="AB34" s="150"/>
    </row>
    <row r="35" spans="1:28" ht="19.5" customHeight="1">
      <c r="A35" s="62" t="s">
        <v>189</v>
      </c>
      <c r="B35" s="60"/>
      <c r="C35" s="60" t="s">
        <v>190</v>
      </c>
      <c r="D35" s="151" t="s">
        <v>61</v>
      </c>
      <c r="E35" s="151"/>
      <c r="F35" s="151"/>
      <c r="G35" s="151"/>
      <c r="H35" s="151"/>
      <c r="I35" s="30" t="s">
        <v>36</v>
      </c>
      <c r="J35" s="152" t="s">
        <v>62</v>
      </c>
      <c r="K35" s="152"/>
      <c r="L35" s="152"/>
      <c r="M35" s="151"/>
      <c r="N35" s="151"/>
      <c r="O35" s="151"/>
      <c r="P35" s="30" t="s">
        <v>36</v>
      </c>
      <c r="Q35" s="151" t="s">
        <v>246</v>
      </c>
      <c r="R35" s="151"/>
      <c r="S35" s="151"/>
      <c r="T35" s="152"/>
      <c r="U35" s="152"/>
      <c r="V35" s="60" t="s">
        <v>36</v>
      </c>
      <c r="W35" s="152" t="s">
        <v>247</v>
      </c>
      <c r="X35" s="152"/>
      <c r="Y35" s="152"/>
      <c r="Z35" s="151"/>
      <c r="AA35" s="151"/>
      <c r="AB35" s="61" t="s">
        <v>36</v>
      </c>
    </row>
    <row r="36" spans="1:28" ht="19.5" customHeight="1">
      <c r="A36" s="62" t="s">
        <v>189</v>
      </c>
      <c r="B36" s="60"/>
      <c r="C36" s="60" t="s">
        <v>190</v>
      </c>
      <c r="D36" s="151" t="s">
        <v>61</v>
      </c>
      <c r="E36" s="151"/>
      <c r="F36" s="151"/>
      <c r="G36" s="151"/>
      <c r="H36" s="151"/>
      <c r="I36" s="30" t="s">
        <v>36</v>
      </c>
      <c r="J36" s="152" t="s">
        <v>62</v>
      </c>
      <c r="K36" s="152"/>
      <c r="L36" s="152"/>
      <c r="M36" s="151"/>
      <c r="N36" s="151"/>
      <c r="O36" s="151"/>
      <c r="P36" s="30" t="s">
        <v>36</v>
      </c>
      <c r="Q36" s="151" t="s">
        <v>246</v>
      </c>
      <c r="R36" s="151"/>
      <c r="S36" s="151"/>
      <c r="T36" s="152"/>
      <c r="U36" s="152"/>
      <c r="V36" s="60" t="s">
        <v>36</v>
      </c>
      <c r="W36" s="152" t="s">
        <v>247</v>
      </c>
      <c r="X36" s="152"/>
      <c r="Y36" s="152"/>
      <c r="Z36" s="151"/>
      <c r="AA36" s="151"/>
      <c r="AB36" s="61" t="s">
        <v>36</v>
      </c>
    </row>
    <row r="37" spans="1:28" ht="19.5" customHeight="1">
      <c r="A37" s="186" t="s">
        <v>193</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8"/>
    </row>
    <row r="38" spans="1:28" ht="19.5" customHeight="1">
      <c r="A38" s="154" t="s">
        <v>183</v>
      </c>
      <c r="B38" s="155"/>
      <c r="C38" s="154" t="s">
        <v>184</v>
      </c>
      <c r="D38" s="152"/>
      <c r="E38" s="152"/>
      <c r="F38" s="152"/>
      <c r="G38" s="152"/>
      <c r="H38" s="152"/>
      <c r="I38" s="152"/>
      <c r="J38" s="152"/>
      <c r="K38" s="152"/>
      <c r="L38" s="155"/>
      <c r="M38" s="154" t="s">
        <v>185</v>
      </c>
      <c r="N38" s="152"/>
      <c r="O38" s="152"/>
      <c r="P38" s="152"/>
      <c r="Q38" s="152"/>
      <c r="R38" s="152"/>
      <c r="S38" s="152"/>
      <c r="T38" s="152"/>
      <c r="U38" s="152"/>
      <c r="V38" s="152"/>
      <c r="W38" s="155"/>
      <c r="X38" s="154" t="s">
        <v>186</v>
      </c>
      <c r="Y38" s="152"/>
      <c r="Z38" s="152"/>
      <c r="AA38" s="152"/>
      <c r="AB38" s="155"/>
    </row>
    <row r="39" spans="1:28" ht="19.5" customHeight="1">
      <c r="A39" s="154"/>
      <c r="B39" s="155"/>
      <c r="C39" s="154"/>
      <c r="D39" s="152"/>
      <c r="E39" s="152"/>
      <c r="F39" s="152"/>
      <c r="G39" s="152"/>
      <c r="H39" s="152"/>
      <c r="I39" s="152"/>
      <c r="J39" s="152"/>
      <c r="K39" s="152"/>
      <c r="L39" s="155"/>
      <c r="M39" s="154"/>
      <c r="N39" s="152"/>
      <c r="O39" s="152"/>
      <c r="P39" s="152"/>
      <c r="Q39" s="152"/>
      <c r="R39" s="152"/>
      <c r="S39" s="152"/>
      <c r="T39" s="152"/>
      <c r="U39" s="152"/>
      <c r="V39" s="152"/>
      <c r="W39" s="155"/>
      <c r="X39" s="154"/>
      <c r="Y39" s="152"/>
      <c r="Z39" s="152"/>
      <c r="AA39" s="152"/>
      <c r="AB39" s="155"/>
    </row>
    <row r="40" spans="1:28" ht="19.5" customHeight="1">
      <c r="A40" s="186" t="s">
        <v>249</v>
      </c>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8"/>
    </row>
    <row r="41" spans="1:28" ht="19.5" customHeight="1">
      <c r="A41" s="154" t="s">
        <v>183</v>
      </c>
      <c r="B41" s="155"/>
      <c r="C41" s="154" t="s">
        <v>184</v>
      </c>
      <c r="D41" s="152"/>
      <c r="E41" s="152"/>
      <c r="F41" s="152"/>
      <c r="G41" s="152"/>
      <c r="H41" s="152"/>
      <c r="I41" s="152"/>
      <c r="J41" s="152"/>
      <c r="K41" s="152"/>
      <c r="L41" s="155"/>
      <c r="M41" s="154" t="s">
        <v>185</v>
      </c>
      <c r="N41" s="152"/>
      <c r="O41" s="152"/>
      <c r="P41" s="152"/>
      <c r="Q41" s="152"/>
      <c r="R41" s="152"/>
      <c r="S41" s="152"/>
      <c r="T41" s="152"/>
      <c r="U41" s="152"/>
      <c r="V41" s="152"/>
      <c r="W41" s="155"/>
      <c r="X41" s="154" t="s">
        <v>187</v>
      </c>
      <c r="Y41" s="152"/>
      <c r="Z41" s="152"/>
      <c r="AA41" s="152"/>
      <c r="AB41" s="155"/>
    </row>
    <row r="42" spans="1:28" ht="19.5" customHeight="1">
      <c r="A42" s="154"/>
      <c r="B42" s="155"/>
      <c r="C42" s="154"/>
      <c r="D42" s="152"/>
      <c r="E42" s="152"/>
      <c r="F42" s="152"/>
      <c r="G42" s="152"/>
      <c r="H42" s="152"/>
      <c r="I42" s="152"/>
      <c r="J42" s="152"/>
      <c r="K42" s="152"/>
      <c r="L42" s="155"/>
      <c r="M42" s="154"/>
      <c r="N42" s="152"/>
      <c r="O42" s="152"/>
      <c r="P42" s="152"/>
      <c r="Q42" s="152"/>
      <c r="R42" s="152"/>
      <c r="S42" s="152"/>
      <c r="T42" s="152"/>
      <c r="U42" s="152"/>
      <c r="V42" s="152"/>
      <c r="W42" s="155"/>
      <c r="X42" s="154"/>
      <c r="Y42" s="152"/>
      <c r="Z42" s="152"/>
      <c r="AA42" s="152"/>
      <c r="AB42" s="155"/>
    </row>
    <row r="43" spans="1:28" ht="19.5" customHeight="1">
      <c r="A43" s="154"/>
      <c r="B43" s="155"/>
      <c r="C43" s="154"/>
      <c r="D43" s="152"/>
      <c r="E43" s="152"/>
      <c r="F43" s="152"/>
      <c r="G43" s="152"/>
      <c r="H43" s="152"/>
      <c r="I43" s="152"/>
      <c r="J43" s="152"/>
      <c r="K43" s="152"/>
      <c r="L43" s="155"/>
      <c r="M43" s="154"/>
      <c r="N43" s="152"/>
      <c r="O43" s="152"/>
      <c r="P43" s="152"/>
      <c r="Q43" s="152"/>
      <c r="R43" s="152"/>
      <c r="S43" s="152"/>
      <c r="T43" s="152"/>
      <c r="U43" s="152"/>
      <c r="V43" s="152"/>
      <c r="W43" s="155"/>
      <c r="X43" s="154"/>
      <c r="Y43" s="152"/>
      <c r="Z43" s="152"/>
      <c r="AA43" s="152"/>
      <c r="AB43" s="155"/>
    </row>
  </sheetData>
  <sheetProtection/>
  <mergeCells count="192">
    <mergeCell ref="N31:O31"/>
    <mergeCell ref="N32:O32"/>
    <mergeCell ref="N33:O33"/>
    <mergeCell ref="S32:U32"/>
    <mergeCell ref="S33:U33"/>
    <mergeCell ref="P32:R32"/>
    <mergeCell ref="P33:R33"/>
    <mergeCell ref="AA32:AB32"/>
    <mergeCell ref="F10:H10"/>
    <mergeCell ref="G15:P15"/>
    <mergeCell ref="Q15:AB15"/>
    <mergeCell ref="F32:H32"/>
    <mergeCell ref="F33:H33"/>
    <mergeCell ref="V33:X33"/>
    <mergeCell ref="AA29:AB29"/>
    <mergeCell ref="Y29:Z29"/>
    <mergeCell ref="AA30:AB30"/>
    <mergeCell ref="Y30:Z30"/>
    <mergeCell ref="Y31:Z31"/>
    <mergeCell ref="Y32:Z32"/>
    <mergeCell ref="Y33:Z33"/>
    <mergeCell ref="AA31:AB31"/>
    <mergeCell ref="AA33:AB33"/>
    <mergeCell ref="G14:P14"/>
    <mergeCell ref="F13:P13"/>
    <mergeCell ref="F11:H11"/>
    <mergeCell ref="N11:O11"/>
    <mergeCell ref="P11:R11"/>
    <mergeCell ref="N30:O30"/>
    <mergeCell ref="W23:Y23"/>
    <mergeCell ref="M21:O22"/>
    <mergeCell ref="N19:P19"/>
    <mergeCell ref="W22:Y22"/>
    <mergeCell ref="A20:AB20"/>
    <mergeCell ref="D19:F19"/>
    <mergeCell ref="A18:C19"/>
    <mergeCell ref="D18:F18"/>
    <mergeCell ref="Q19:V19"/>
    <mergeCell ref="W18:X19"/>
    <mergeCell ref="G21:L22"/>
    <mergeCell ref="P21:AB21"/>
    <mergeCell ref="T22:V22"/>
    <mergeCell ref="G19:M19"/>
    <mergeCell ref="Y19:AB19"/>
    <mergeCell ref="P22:S22"/>
    <mergeCell ref="Z22:AB22"/>
    <mergeCell ref="N18:P18"/>
    <mergeCell ref="S2:T2"/>
    <mergeCell ref="T3:AB3"/>
    <mergeCell ref="T4:AB5"/>
    <mergeCell ref="F3:P3"/>
    <mergeCell ref="F4:P5"/>
    <mergeCell ref="Y18:AB18"/>
    <mergeCell ref="G18:M18"/>
    <mergeCell ref="Q18:V18"/>
    <mergeCell ref="V11:W11"/>
    <mergeCell ref="A3:E3"/>
    <mergeCell ref="A4:E5"/>
    <mergeCell ref="Q3:S3"/>
    <mergeCell ref="Q4:S5"/>
    <mergeCell ref="P7:Q7"/>
    <mergeCell ref="G8:I8"/>
    <mergeCell ref="J8:AB8"/>
    <mergeCell ref="R7:AB7"/>
    <mergeCell ref="G6:I6"/>
    <mergeCell ref="H7:O7"/>
    <mergeCell ref="P9:Q9"/>
    <mergeCell ref="R9:AB9"/>
    <mergeCell ref="A10:D10"/>
    <mergeCell ref="P10:Q10"/>
    <mergeCell ref="R10:AB10"/>
    <mergeCell ref="F7:G7"/>
    <mergeCell ref="F9:G9"/>
    <mergeCell ref="A6:A9"/>
    <mergeCell ref="B6:B7"/>
    <mergeCell ref="B8:B9"/>
    <mergeCell ref="C8:E9"/>
    <mergeCell ref="A12:E12"/>
    <mergeCell ref="F12:L12"/>
    <mergeCell ref="C6:E7"/>
    <mergeCell ref="J6:AB6"/>
    <mergeCell ref="H9:O9"/>
    <mergeCell ref="Y11:AB11"/>
    <mergeCell ref="A13:E17"/>
    <mergeCell ref="A11:E11"/>
    <mergeCell ref="Q14:AB14"/>
    <mergeCell ref="M12:O12"/>
    <mergeCell ref="G16:P16"/>
    <mergeCell ref="Q16:AB16"/>
    <mergeCell ref="Q17:AB17"/>
    <mergeCell ref="G17:P17"/>
    <mergeCell ref="K11:M11"/>
    <mergeCell ref="Q13:AB13"/>
    <mergeCell ref="P23:S23"/>
    <mergeCell ref="T23:V23"/>
    <mergeCell ref="Z23:AB23"/>
    <mergeCell ref="A42:B42"/>
    <mergeCell ref="C42:L42"/>
    <mergeCell ref="M42:W42"/>
    <mergeCell ref="X42:AB42"/>
    <mergeCell ref="A40:AB40"/>
    <mergeCell ref="V32:X32"/>
    <mergeCell ref="A39:B39"/>
    <mergeCell ref="A21:F22"/>
    <mergeCell ref="A41:B41"/>
    <mergeCell ref="C41:L41"/>
    <mergeCell ref="M38:W38"/>
    <mergeCell ref="X38:AB38"/>
    <mergeCell ref="B23:F23"/>
    <mergeCell ref="M23:O23"/>
    <mergeCell ref="M24:O24"/>
    <mergeCell ref="W24:Y24"/>
    <mergeCell ref="A37:AB37"/>
    <mergeCell ref="C43:L43"/>
    <mergeCell ref="M43:W43"/>
    <mergeCell ref="M39:W39"/>
    <mergeCell ref="X43:AB43"/>
    <mergeCell ref="A43:B43"/>
    <mergeCell ref="A38:B38"/>
    <mergeCell ref="X39:AB39"/>
    <mergeCell ref="C38:L38"/>
    <mergeCell ref="M41:W41"/>
    <mergeCell ref="X41:AB41"/>
    <mergeCell ref="C39:L39"/>
    <mergeCell ref="F30:H30"/>
    <mergeCell ref="F31:H31"/>
    <mergeCell ref="D36:E36"/>
    <mergeCell ref="F36:H36"/>
    <mergeCell ref="I30:M30"/>
    <mergeCell ref="I32:M32"/>
    <mergeCell ref="I33:M33"/>
    <mergeCell ref="M36:O36"/>
    <mergeCell ref="B32:E32"/>
    <mergeCell ref="K24:L24"/>
    <mergeCell ref="G24:J24"/>
    <mergeCell ref="B25:F25"/>
    <mergeCell ref="B30:E30"/>
    <mergeCell ref="A34:C34"/>
    <mergeCell ref="B31:E31"/>
    <mergeCell ref="B33:E33"/>
    <mergeCell ref="T24:V24"/>
    <mergeCell ref="G23:J23"/>
    <mergeCell ref="K23:L23"/>
    <mergeCell ref="B26:F26"/>
    <mergeCell ref="A28:E29"/>
    <mergeCell ref="K26:L26"/>
    <mergeCell ref="G25:J25"/>
    <mergeCell ref="G26:J26"/>
    <mergeCell ref="F28:H29"/>
    <mergeCell ref="B24:F24"/>
    <mergeCell ref="T25:V25"/>
    <mergeCell ref="T26:V26"/>
    <mergeCell ref="P25:S25"/>
    <mergeCell ref="W25:Y25"/>
    <mergeCell ref="W26:Y26"/>
    <mergeCell ref="A27:AB27"/>
    <mergeCell ref="P26:S26"/>
    <mergeCell ref="K25:L25"/>
    <mergeCell ref="N29:O29"/>
    <mergeCell ref="I29:M29"/>
    <mergeCell ref="I31:M31"/>
    <mergeCell ref="I28:AB28"/>
    <mergeCell ref="Z24:AB24"/>
    <mergeCell ref="Z25:AB25"/>
    <mergeCell ref="Z26:AB26"/>
    <mergeCell ref="M25:O25"/>
    <mergeCell ref="M26:O26"/>
    <mergeCell ref="P24:S24"/>
    <mergeCell ref="A1:AB1"/>
    <mergeCell ref="S29:U29"/>
    <mergeCell ref="S30:U30"/>
    <mergeCell ref="S31:U31"/>
    <mergeCell ref="V29:X29"/>
    <mergeCell ref="V30:X30"/>
    <mergeCell ref="V31:X31"/>
    <mergeCell ref="P29:R29"/>
    <mergeCell ref="P30:R30"/>
    <mergeCell ref="P31:R31"/>
    <mergeCell ref="Q36:S36"/>
    <mergeCell ref="T36:U36"/>
    <mergeCell ref="W36:Y36"/>
    <mergeCell ref="Z36:AA36"/>
    <mergeCell ref="J36:L36"/>
    <mergeCell ref="W35:Y35"/>
    <mergeCell ref="Z35:AA35"/>
    <mergeCell ref="X34:AB34"/>
    <mergeCell ref="D35:E35"/>
    <mergeCell ref="F35:H35"/>
    <mergeCell ref="J35:L35"/>
    <mergeCell ref="M35:O35"/>
    <mergeCell ref="Q35:S35"/>
    <mergeCell ref="T35:U35"/>
  </mergeCells>
  <dataValidations count="5">
    <dataValidation type="list" allowBlank="1" showInputMessage="1" showErrorMessage="1" sqref="F10">
      <formula1>和暦</formula1>
    </dataValidation>
    <dataValidation type="list" allowBlank="1" showInputMessage="1" showErrorMessage="1" sqref="M12:O12">
      <formula1>業種</formula1>
    </dataValidation>
    <dataValidation type="list" allowBlank="1" showInputMessage="1" showErrorMessage="1" sqref="Y19:AB19">
      <formula1>所在地</formula1>
    </dataValidation>
    <dataValidation type="list" allowBlank="1" showInputMessage="1" showErrorMessage="1" sqref="K23:L26">
      <formula1>"選択してください,株,千円"</formula1>
    </dataValidation>
    <dataValidation type="list" allowBlank="1" showInputMessage="1" showErrorMessage="1" sqref="N30:O33">
      <formula1>"選択してください,大企業,中小企業"</formula1>
    </dataValidation>
  </dataValidations>
  <hyperlinks>
    <hyperlink ref="R10" r:id="rId1" display="http://"/>
  </hyperlinks>
  <printOptions/>
  <pageMargins left="0.7874015748031497" right="0.3937007874015748" top="0.7874015748031497" bottom="0.7874015748031497" header="0.5118110236220472" footer="0.5118110236220472"/>
  <pageSetup horizontalDpi="600" verticalDpi="600" orientation="portrait" paperSize="9" r:id="rId2"/>
  <headerFooter alignWithMargins="0">
    <oddFooter>&amp;C-1-</oddFooter>
  </headerFooter>
</worksheet>
</file>

<file path=xl/worksheets/sheet3.xml><?xml version="1.0" encoding="utf-8"?>
<worksheet xmlns="http://schemas.openxmlformats.org/spreadsheetml/2006/main" xmlns:r="http://schemas.openxmlformats.org/officeDocument/2006/relationships">
  <dimension ref="A1:AF137"/>
  <sheetViews>
    <sheetView showGridLines="0" view="pageBreakPreview" zoomScaleSheetLayoutView="100" zoomScalePageLayoutView="0" workbookViewId="0" topLeftCell="A1">
      <selection activeCell="C19" sqref="C19:AF19"/>
    </sheetView>
  </sheetViews>
  <sheetFormatPr defaultColWidth="9.00390625" defaultRowHeight="13.5"/>
  <cols>
    <col min="1" max="32" width="2.75390625" style="18" customWidth="1"/>
    <col min="33" max="40" width="2.625" style="18" customWidth="1"/>
    <col min="41" max="44" width="3.25390625" style="18" customWidth="1"/>
    <col min="45" max="16384" width="9.00390625" style="18" customWidth="1"/>
  </cols>
  <sheetData>
    <row r="1" spans="1:32" ht="13.5">
      <c r="A1" s="348" t="s">
        <v>298</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row>
    <row r="2" ht="6.75" customHeight="1"/>
    <row r="3" spans="1:32" ht="13.5" customHeight="1">
      <c r="A3" s="377">
        <v>-1</v>
      </c>
      <c r="B3" s="378"/>
      <c r="C3" s="383" t="s">
        <v>282</v>
      </c>
      <c r="D3" s="384"/>
      <c r="E3" s="384"/>
      <c r="F3" s="385"/>
      <c r="G3" s="392"/>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4"/>
    </row>
    <row r="4" spans="1:32" ht="13.5" customHeight="1">
      <c r="A4" s="377">
        <v>-2</v>
      </c>
      <c r="B4" s="378"/>
      <c r="C4" s="383" t="s">
        <v>312</v>
      </c>
      <c r="D4" s="384"/>
      <c r="E4" s="384"/>
      <c r="F4" s="385"/>
      <c r="G4" s="383"/>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5"/>
    </row>
    <row r="5" spans="1:32" ht="13.5" customHeight="1">
      <c r="A5" s="379"/>
      <c r="B5" s="380"/>
      <c r="C5" s="386"/>
      <c r="D5" s="387"/>
      <c r="E5" s="387"/>
      <c r="F5" s="388"/>
      <c r="G5" s="386"/>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8"/>
    </row>
    <row r="6" spans="1:32" ht="13.5" customHeight="1">
      <c r="A6" s="379"/>
      <c r="B6" s="380"/>
      <c r="C6" s="386"/>
      <c r="D6" s="387"/>
      <c r="E6" s="387"/>
      <c r="F6" s="388"/>
      <c r="G6" s="386"/>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8"/>
    </row>
    <row r="7" spans="1:32" ht="13.5" customHeight="1">
      <c r="A7" s="381"/>
      <c r="B7" s="382"/>
      <c r="C7" s="389"/>
      <c r="D7" s="390"/>
      <c r="E7" s="390"/>
      <c r="F7" s="391"/>
      <c r="G7" s="389"/>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1"/>
    </row>
    <row r="8" spans="1:32" ht="13.5" customHeight="1">
      <c r="A8" s="373">
        <v>-3</v>
      </c>
      <c r="B8" s="374"/>
      <c r="C8" s="365" t="s">
        <v>274</v>
      </c>
      <c r="D8" s="365"/>
      <c r="E8" s="365"/>
      <c r="F8" s="365"/>
      <c r="G8" s="365" t="s">
        <v>343</v>
      </c>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6"/>
    </row>
    <row r="9" spans="1:32" ht="13.5" customHeight="1">
      <c r="A9" s="367" t="s">
        <v>334</v>
      </c>
      <c r="B9" s="367"/>
      <c r="C9" s="367"/>
      <c r="D9" s="367"/>
      <c r="E9" s="367"/>
      <c r="F9" s="367"/>
      <c r="G9" s="342" t="s">
        <v>335</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row>
    <row r="10" spans="1:32" ht="13.5" customHeight="1">
      <c r="A10" s="280" t="s">
        <v>275</v>
      </c>
      <c r="B10" s="281"/>
      <c r="C10" s="375" t="s">
        <v>276</v>
      </c>
      <c r="D10" s="375"/>
      <c r="E10" s="375"/>
      <c r="F10" s="376"/>
      <c r="G10" s="280"/>
      <c r="H10" s="281"/>
      <c r="I10" s="282" t="s">
        <v>339</v>
      </c>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3"/>
    </row>
    <row r="11" spans="1:32" ht="13.5" customHeight="1">
      <c r="A11" s="368"/>
      <c r="B11" s="369"/>
      <c r="C11" s="370" t="s">
        <v>277</v>
      </c>
      <c r="D11" s="370"/>
      <c r="E11" s="370"/>
      <c r="F11" s="371"/>
      <c r="G11" s="395"/>
      <c r="H11" s="396"/>
      <c r="I11" s="397" t="s">
        <v>340</v>
      </c>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8"/>
    </row>
    <row r="12" spans="1:32" ht="13.5" customHeight="1">
      <c r="A12" s="368"/>
      <c r="B12" s="369"/>
      <c r="C12" s="370" t="s">
        <v>278</v>
      </c>
      <c r="D12" s="370"/>
      <c r="E12" s="370"/>
      <c r="F12" s="371"/>
      <c r="G12" s="395"/>
      <c r="H12" s="396"/>
      <c r="I12" s="397" t="s">
        <v>341</v>
      </c>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8"/>
    </row>
    <row r="13" spans="1:32" ht="13.5" customHeight="1">
      <c r="A13" s="368"/>
      <c r="B13" s="369"/>
      <c r="C13" s="370" t="s">
        <v>279</v>
      </c>
      <c r="D13" s="370"/>
      <c r="E13" s="370"/>
      <c r="F13" s="371"/>
      <c r="G13" s="408"/>
      <c r="H13" s="409"/>
      <c r="I13" s="404" t="s">
        <v>342</v>
      </c>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5"/>
    </row>
    <row r="14" spans="1:32" ht="13.5" customHeight="1">
      <c r="A14" s="399"/>
      <c r="B14" s="400"/>
      <c r="C14" s="402" t="s">
        <v>280</v>
      </c>
      <c r="D14" s="402"/>
      <c r="E14" s="402"/>
      <c r="F14" s="403"/>
      <c r="G14" s="410"/>
      <c r="H14" s="411"/>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7"/>
    </row>
    <row r="15" spans="1:32" ht="13.5" customHeight="1">
      <c r="A15" s="352" t="s">
        <v>281</v>
      </c>
      <c r="B15" s="353"/>
      <c r="C15" s="353"/>
      <c r="D15" s="353"/>
      <c r="E15" s="353"/>
      <c r="F15" s="401"/>
      <c r="G15" s="338"/>
      <c r="H15" s="339"/>
      <c r="I15" s="354" t="s">
        <v>348</v>
      </c>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5"/>
    </row>
    <row r="16" spans="1:32" ht="13.5" customHeight="1">
      <c r="A16" s="326">
        <v>-4</v>
      </c>
      <c r="B16" s="327"/>
      <c r="C16" s="366" t="s">
        <v>336</v>
      </c>
      <c r="D16" s="372"/>
      <c r="E16" s="372"/>
      <c r="F16" s="372"/>
      <c r="G16" s="349"/>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1"/>
    </row>
    <row r="17" spans="1:32" ht="13.5" customHeight="1">
      <c r="A17" s="280">
        <v>-5</v>
      </c>
      <c r="B17" s="281"/>
      <c r="C17" s="282" t="s">
        <v>65</v>
      </c>
      <c r="D17" s="282"/>
      <c r="E17" s="282"/>
      <c r="F17" s="283"/>
      <c r="G17" s="356" t="s">
        <v>300</v>
      </c>
      <c r="H17" s="357"/>
      <c r="I17" s="357"/>
      <c r="J17" s="358"/>
      <c r="K17" s="31"/>
      <c r="L17" s="31"/>
      <c r="M17" s="364" t="s">
        <v>351</v>
      </c>
      <c r="N17" s="364"/>
      <c r="O17" s="359"/>
      <c r="P17" s="359"/>
      <c r="Q17" s="64" t="s">
        <v>22</v>
      </c>
      <c r="R17" s="359"/>
      <c r="S17" s="359"/>
      <c r="T17" s="64" t="s">
        <v>63</v>
      </c>
      <c r="U17" s="64" t="s">
        <v>284</v>
      </c>
      <c r="V17" s="359" t="s">
        <v>351</v>
      </c>
      <c r="W17" s="359"/>
      <c r="X17" s="359"/>
      <c r="Y17" s="359"/>
      <c r="Z17" s="64" t="s">
        <v>22</v>
      </c>
      <c r="AA17" s="359"/>
      <c r="AB17" s="359"/>
      <c r="AC17" s="64" t="s">
        <v>63</v>
      </c>
      <c r="AD17" s="64"/>
      <c r="AE17" s="64"/>
      <c r="AF17" s="65"/>
    </row>
    <row r="18" spans="1:32" ht="13.5" customHeight="1">
      <c r="A18" s="352"/>
      <c r="B18" s="353"/>
      <c r="C18" s="354"/>
      <c r="D18" s="354"/>
      <c r="E18" s="354"/>
      <c r="F18" s="355"/>
      <c r="G18" s="360" t="s">
        <v>337</v>
      </c>
      <c r="H18" s="361"/>
      <c r="I18" s="361"/>
      <c r="J18" s="362"/>
      <c r="K18" s="32"/>
      <c r="L18" s="32"/>
      <c r="M18" s="363" t="s">
        <v>283</v>
      </c>
      <c r="N18" s="363"/>
      <c r="O18" s="363"/>
      <c r="P18" s="363"/>
      <c r="Q18" s="347" t="s">
        <v>284</v>
      </c>
      <c r="R18" s="347"/>
      <c r="S18" s="347"/>
      <c r="T18" s="346" t="s">
        <v>351</v>
      </c>
      <c r="U18" s="346"/>
      <c r="V18" s="346"/>
      <c r="W18" s="346"/>
      <c r="X18" s="66" t="s">
        <v>22</v>
      </c>
      <c r="Y18" s="346"/>
      <c r="Z18" s="346"/>
      <c r="AA18" s="66" t="s">
        <v>23</v>
      </c>
      <c r="AB18" s="346"/>
      <c r="AC18" s="346"/>
      <c r="AD18" s="66" t="s">
        <v>188</v>
      </c>
      <c r="AE18" s="66"/>
      <c r="AF18" s="67"/>
    </row>
    <row r="19" spans="1:32" ht="13.5" customHeight="1">
      <c r="A19" s="326">
        <v>-6</v>
      </c>
      <c r="B19" s="327"/>
      <c r="C19" s="328" t="s">
        <v>316</v>
      </c>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9"/>
    </row>
    <row r="20" spans="1:32" ht="13.5" customHeight="1">
      <c r="A20" s="298" t="s">
        <v>317</v>
      </c>
      <c r="B20" s="299"/>
      <c r="C20" s="330" t="s">
        <v>318</v>
      </c>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1"/>
    </row>
    <row r="21" spans="1:32" ht="13.5" customHeight="1">
      <c r="A21" s="68"/>
      <c r="B21" s="69"/>
      <c r="C21" s="319" t="s">
        <v>319</v>
      </c>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20"/>
    </row>
    <row r="22" spans="1:32" ht="13.5" customHeight="1">
      <c r="A22" s="271"/>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3"/>
    </row>
    <row r="23" spans="1:32" ht="13.5" customHeight="1">
      <c r="A23" s="274"/>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6"/>
    </row>
    <row r="24" spans="1:32" ht="13.5" customHeight="1">
      <c r="A24" s="274"/>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6"/>
    </row>
    <row r="25" spans="1:32" ht="13.5" customHeight="1">
      <c r="A25" s="274"/>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6"/>
    </row>
    <row r="26" spans="1:32" ht="13.5" customHeight="1">
      <c r="A26" s="274"/>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6"/>
    </row>
    <row r="27" spans="1:32" ht="13.5" customHeight="1">
      <c r="A27" s="274"/>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6"/>
    </row>
    <row r="28" spans="1:32" ht="13.5" customHeight="1">
      <c r="A28" s="274"/>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6"/>
    </row>
    <row r="29" spans="1:32" ht="13.5" customHeight="1">
      <c r="A29" s="277"/>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9"/>
    </row>
    <row r="30" spans="1:32" ht="13.5" customHeight="1">
      <c r="A30" s="298" t="s">
        <v>320</v>
      </c>
      <c r="B30" s="299"/>
      <c r="C30" s="330" t="s">
        <v>321</v>
      </c>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1"/>
    </row>
    <row r="31" spans="1:32" ht="13.5" customHeight="1">
      <c r="A31" s="68"/>
      <c r="B31" s="69"/>
      <c r="C31" s="319" t="s">
        <v>322</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0"/>
    </row>
    <row r="32" spans="1:32" ht="13.5" customHeight="1">
      <c r="A32" s="307"/>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2"/>
    </row>
    <row r="33" spans="1:32" ht="13.5" customHeight="1">
      <c r="A33" s="310"/>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15"/>
    </row>
    <row r="34" spans="1:32" ht="13.5" customHeight="1">
      <c r="A34" s="310"/>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15"/>
    </row>
    <row r="35" spans="1:32" ht="13.5" customHeight="1">
      <c r="A35" s="310"/>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15"/>
    </row>
    <row r="36" spans="1:32" ht="13.5" customHeight="1">
      <c r="A36" s="310"/>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15"/>
    </row>
    <row r="37" spans="1:32" ht="13.5" customHeight="1">
      <c r="A37" s="310"/>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15"/>
    </row>
    <row r="38" spans="1:32" ht="13.5" customHeight="1">
      <c r="A38" s="310"/>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15"/>
    </row>
    <row r="39" spans="1:32" ht="13.5"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8"/>
    </row>
    <row r="40" spans="1:32" ht="13.5" customHeight="1">
      <c r="A40" s="298" t="s">
        <v>323</v>
      </c>
      <c r="B40" s="299"/>
      <c r="C40" s="282" t="s">
        <v>324</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3"/>
    </row>
    <row r="41" spans="1:32" ht="13.5" customHeight="1">
      <c r="A41" s="70"/>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2"/>
    </row>
    <row r="42" spans="1:32" ht="13.5" customHeight="1">
      <c r="A42" s="73"/>
      <c r="B42" s="335" t="s">
        <v>163</v>
      </c>
      <c r="C42" s="336"/>
      <c r="D42" s="336"/>
      <c r="E42" s="336"/>
      <c r="F42" s="336"/>
      <c r="G42" s="336"/>
      <c r="H42" s="336"/>
      <c r="I42" s="336"/>
      <c r="J42" s="336"/>
      <c r="K42" s="337"/>
      <c r="L42" s="341" t="s">
        <v>305</v>
      </c>
      <c r="M42" s="341"/>
      <c r="N42" s="341"/>
      <c r="O42" s="341"/>
      <c r="P42" s="341"/>
      <c r="Q42" s="342" t="s">
        <v>306</v>
      </c>
      <c r="R42" s="342"/>
      <c r="S42" s="342"/>
      <c r="T42" s="342"/>
      <c r="U42" s="342"/>
      <c r="V42" s="342"/>
      <c r="W42" s="342"/>
      <c r="X42" s="342"/>
      <c r="Y42" s="342"/>
      <c r="Z42" s="342"/>
      <c r="AA42" s="342"/>
      <c r="AB42" s="342"/>
      <c r="AC42" s="342"/>
      <c r="AD42" s="342"/>
      <c r="AE42" s="342"/>
      <c r="AF42" s="76"/>
    </row>
    <row r="43" spans="1:32" ht="13.5" customHeight="1">
      <c r="A43" s="73"/>
      <c r="B43" s="338"/>
      <c r="C43" s="339"/>
      <c r="D43" s="339"/>
      <c r="E43" s="339"/>
      <c r="F43" s="339"/>
      <c r="G43" s="339"/>
      <c r="H43" s="339"/>
      <c r="I43" s="339"/>
      <c r="J43" s="339"/>
      <c r="K43" s="340"/>
      <c r="L43" s="343" t="s">
        <v>299</v>
      </c>
      <c r="M43" s="344"/>
      <c r="N43" s="344"/>
      <c r="O43" s="344"/>
      <c r="P43" s="345"/>
      <c r="Q43" s="343" t="s">
        <v>164</v>
      </c>
      <c r="R43" s="344"/>
      <c r="S43" s="344"/>
      <c r="T43" s="344"/>
      <c r="U43" s="345"/>
      <c r="V43" s="343" t="s">
        <v>165</v>
      </c>
      <c r="W43" s="344"/>
      <c r="X43" s="344"/>
      <c r="Y43" s="344"/>
      <c r="Z43" s="345"/>
      <c r="AA43" s="343" t="s">
        <v>166</v>
      </c>
      <c r="AB43" s="344"/>
      <c r="AC43" s="344"/>
      <c r="AD43" s="344"/>
      <c r="AE43" s="345"/>
      <c r="AF43" s="76"/>
    </row>
    <row r="44" spans="1:32" ht="13.5" customHeight="1">
      <c r="A44" s="73"/>
      <c r="B44" s="295"/>
      <c r="C44" s="296"/>
      <c r="D44" s="296"/>
      <c r="E44" s="296"/>
      <c r="F44" s="296"/>
      <c r="G44" s="296"/>
      <c r="H44" s="296"/>
      <c r="I44" s="296"/>
      <c r="J44" s="296"/>
      <c r="K44" s="297"/>
      <c r="L44" s="333"/>
      <c r="M44" s="333"/>
      <c r="N44" s="333"/>
      <c r="O44" s="333"/>
      <c r="P44" s="333"/>
      <c r="Q44" s="333"/>
      <c r="R44" s="333"/>
      <c r="S44" s="333"/>
      <c r="T44" s="333"/>
      <c r="U44" s="333"/>
      <c r="V44" s="333"/>
      <c r="W44" s="333"/>
      <c r="X44" s="333"/>
      <c r="Y44" s="333"/>
      <c r="Z44" s="333"/>
      <c r="AA44" s="333"/>
      <c r="AB44" s="333"/>
      <c r="AC44" s="333"/>
      <c r="AD44" s="333"/>
      <c r="AE44" s="333"/>
      <c r="AF44" s="76"/>
    </row>
    <row r="45" spans="1:32" ht="13.5" customHeight="1">
      <c r="A45" s="73"/>
      <c r="B45" s="295"/>
      <c r="C45" s="296"/>
      <c r="D45" s="296"/>
      <c r="E45" s="296"/>
      <c r="F45" s="296"/>
      <c r="G45" s="296"/>
      <c r="H45" s="296"/>
      <c r="I45" s="296"/>
      <c r="J45" s="296"/>
      <c r="K45" s="297"/>
      <c r="L45" s="333"/>
      <c r="M45" s="333"/>
      <c r="N45" s="333"/>
      <c r="O45" s="333"/>
      <c r="P45" s="333"/>
      <c r="Q45" s="333"/>
      <c r="R45" s="333"/>
      <c r="S45" s="333"/>
      <c r="T45" s="333"/>
      <c r="U45" s="333"/>
      <c r="V45" s="333"/>
      <c r="W45" s="333"/>
      <c r="X45" s="333"/>
      <c r="Y45" s="333"/>
      <c r="Z45" s="333"/>
      <c r="AA45" s="333"/>
      <c r="AB45" s="333"/>
      <c r="AC45" s="333"/>
      <c r="AD45" s="333"/>
      <c r="AE45" s="333"/>
      <c r="AF45" s="76"/>
    </row>
    <row r="46" spans="1:32" ht="13.5" customHeight="1">
      <c r="A46" s="73"/>
      <c r="B46" s="295"/>
      <c r="C46" s="296"/>
      <c r="D46" s="296"/>
      <c r="E46" s="296"/>
      <c r="F46" s="296"/>
      <c r="G46" s="296"/>
      <c r="H46" s="296"/>
      <c r="I46" s="296"/>
      <c r="J46" s="296"/>
      <c r="K46" s="297"/>
      <c r="L46" s="333"/>
      <c r="M46" s="333"/>
      <c r="N46" s="333"/>
      <c r="O46" s="333"/>
      <c r="P46" s="333"/>
      <c r="Q46" s="333"/>
      <c r="R46" s="333"/>
      <c r="S46" s="333"/>
      <c r="T46" s="333"/>
      <c r="U46" s="333"/>
      <c r="V46" s="333"/>
      <c r="W46" s="333"/>
      <c r="X46" s="333"/>
      <c r="Y46" s="333"/>
      <c r="Z46" s="333"/>
      <c r="AA46" s="333"/>
      <c r="AB46" s="333"/>
      <c r="AC46" s="333"/>
      <c r="AD46" s="333"/>
      <c r="AE46" s="333"/>
      <c r="AF46" s="76"/>
    </row>
    <row r="47" spans="1:32" ht="13.5" customHeight="1">
      <c r="A47" s="77"/>
      <c r="B47" s="295"/>
      <c r="C47" s="296"/>
      <c r="D47" s="296"/>
      <c r="E47" s="296"/>
      <c r="F47" s="296"/>
      <c r="G47" s="296"/>
      <c r="H47" s="296"/>
      <c r="I47" s="296"/>
      <c r="J47" s="296"/>
      <c r="K47" s="297"/>
      <c r="L47" s="333"/>
      <c r="M47" s="333"/>
      <c r="N47" s="333"/>
      <c r="O47" s="333"/>
      <c r="P47" s="333"/>
      <c r="Q47" s="333"/>
      <c r="R47" s="333"/>
      <c r="S47" s="333"/>
      <c r="T47" s="333"/>
      <c r="U47" s="333"/>
      <c r="V47" s="333"/>
      <c r="W47" s="333"/>
      <c r="X47" s="333"/>
      <c r="Y47" s="333"/>
      <c r="Z47" s="333"/>
      <c r="AA47" s="334"/>
      <c r="AB47" s="334"/>
      <c r="AC47" s="334"/>
      <c r="AD47" s="334"/>
      <c r="AE47" s="334"/>
      <c r="AF47" s="76"/>
    </row>
    <row r="48" spans="1:32" ht="13.5" customHeight="1">
      <c r="A48" s="78"/>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80"/>
    </row>
    <row r="49" spans="1:32" ht="13.5" customHeight="1">
      <c r="A49" s="298" t="s">
        <v>288</v>
      </c>
      <c r="B49" s="299"/>
      <c r="C49" s="282" t="s">
        <v>325</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3"/>
    </row>
    <row r="50" spans="1:32" ht="13.5" customHeight="1">
      <c r="A50" s="68"/>
      <c r="B50" s="69"/>
      <c r="C50" s="284" t="s">
        <v>326</v>
      </c>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5"/>
    </row>
    <row r="51" spans="1:32" ht="13.5" customHeight="1">
      <c r="A51" s="332"/>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2"/>
    </row>
    <row r="52" spans="1:32" ht="13.5" customHeight="1">
      <c r="A52" s="313"/>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15"/>
    </row>
    <row r="53" spans="1:32" ht="13.5" customHeight="1">
      <c r="A53" s="313"/>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15"/>
    </row>
    <row r="54" spans="1:32" ht="13.5" customHeight="1">
      <c r="A54" s="313"/>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15"/>
    </row>
    <row r="55" spans="1:32" ht="13.5" customHeight="1">
      <c r="A55" s="313"/>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15"/>
    </row>
    <row r="56" spans="1:32" ht="13.5" customHeight="1">
      <c r="A56" s="313"/>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15"/>
    </row>
    <row r="57" spans="1:32" ht="13.5" customHeight="1">
      <c r="A57" s="316"/>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8"/>
    </row>
    <row r="58" spans="1:32" ht="13.5" customHeight="1">
      <c r="A58" s="280">
        <v>-7</v>
      </c>
      <c r="B58" s="281"/>
      <c r="C58" s="282" t="s">
        <v>301</v>
      </c>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3"/>
    </row>
    <row r="59" spans="1:32" ht="13.5" customHeight="1">
      <c r="A59" s="81"/>
      <c r="B59" s="82"/>
      <c r="C59" s="324" t="s">
        <v>327</v>
      </c>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5"/>
    </row>
    <row r="60" spans="1:32" ht="13.5" customHeight="1">
      <c r="A60" s="271"/>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3"/>
    </row>
    <row r="61" spans="1:32" ht="13.5" customHeight="1">
      <c r="A61" s="274"/>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6"/>
    </row>
    <row r="62" spans="1:32" ht="13.5" customHeight="1">
      <c r="A62" s="274"/>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6"/>
    </row>
    <row r="63" spans="1:32" ht="13.5" customHeight="1">
      <c r="A63" s="274"/>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6"/>
    </row>
    <row r="64" spans="1:32" ht="13.5" customHeight="1">
      <c r="A64" s="274"/>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6"/>
    </row>
    <row r="65" spans="1:32" ht="13.5" customHeight="1">
      <c r="A65" s="274"/>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6"/>
    </row>
    <row r="66" spans="1:32" ht="13.5" customHeight="1">
      <c r="A66" s="274"/>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6"/>
    </row>
    <row r="67" spans="1:32" ht="13.5" customHeight="1">
      <c r="A67" s="274"/>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6"/>
    </row>
    <row r="68" spans="1:32" ht="13.5" customHeight="1">
      <c r="A68" s="277"/>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9"/>
    </row>
    <row r="69" spans="1:32" ht="13.5" customHeight="1">
      <c r="A69" s="326">
        <v>-8</v>
      </c>
      <c r="B69" s="327"/>
      <c r="C69" s="328" t="s">
        <v>328</v>
      </c>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9"/>
    </row>
    <row r="70" spans="1:32" ht="13.5" customHeight="1">
      <c r="A70" s="298" t="s">
        <v>285</v>
      </c>
      <c r="B70" s="299"/>
      <c r="C70" s="330" t="s">
        <v>329</v>
      </c>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1"/>
    </row>
    <row r="71" spans="1:32" ht="13.5" customHeight="1">
      <c r="A71" s="68"/>
      <c r="B71" s="69"/>
      <c r="C71" s="319" t="s">
        <v>338</v>
      </c>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20"/>
    </row>
    <row r="72" spans="1:32" ht="13.5" customHeight="1">
      <c r="A72" s="271"/>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3"/>
    </row>
    <row r="73" spans="1:32" ht="13.5" customHeight="1">
      <c r="A73" s="274"/>
      <c r="B73" s="275"/>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6"/>
    </row>
    <row r="74" spans="1:32" ht="13.5" customHeight="1">
      <c r="A74" s="274"/>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6"/>
    </row>
    <row r="75" spans="1:32" ht="13.5" customHeight="1">
      <c r="A75" s="274"/>
      <c r="B75" s="275"/>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6"/>
    </row>
    <row r="76" spans="1:32" ht="13.5" customHeight="1">
      <c r="A76" s="274"/>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6"/>
    </row>
    <row r="77" spans="1:32" ht="13.5" customHeight="1">
      <c r="A77" s="274"/>
      <c r="B77" s="275"/>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6"/>
    </row>
    <row r="78" spans="1:32" ht="13.5" customHeight="1">
      <c r="A78" s="274"/>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6"/>
    </row>
    <row r="79" spans="1:32" ht="13.5" customHeight="1">
      <c r="A79" s="274"/>
      <c r="B79" s="275"/>
      <c r="C79" s="275"/>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6"/>
    </row>
    <row r="80" spans="1:32" ht="13.5" customHeight="1">
      <c r="A80" s="277"/>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9"/>
    </row>
    <row r="81" spans="1:32" ht="13.5" customHeight="1">
      <c r="A81" s="298" t="s">
        <v>286</v>
      </c>
      <c r="B81" s="299"/>
      <c r="C81" s="282" t="s">
        <v>302</v>
      </c>
      <c r="D81" s="282"/>
      <c r="E81" s="282"/>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3"/>
    </row>
    <row r="82" spans="1:32" ht="13.5" customHeight="1">
      <c r="A82" s="68"/>
      <c r="B82" s="69"/>
      <c r="C82" s="284" t="s">
        <v>330</v>
      </c>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5"/>
    </row>
    <row r="83" spans="1:32" ht="13.5" customHeight="1">
      <c r="A83" s="307"/>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2"/>
    </row>
    <row r="84" spans="1:32" ht="13.5" customHeight="1">
      <c r="A84" s="310"/>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15"/>
    </row>
    <row r="85" spans="1:32" ht="13.5" customHeight="1">
      <c r="A85" s="310"/>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15"/>
    </row>
    <row r="86" spans="1:32" ht="13.5" customHeight="1">
      <c r="A86" s="310"/>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15"/>
    </row>
    <row r="87" spans="1:32" ht="13.5" customHeight="1">
      <c r="A87" s="310"/>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15"/>
    </row>
    <row r="88" spans="1:32" ht="13.5" customHeight="1">
      <c r="A88" s="310"/>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15"/>
    </row>
    <row r="89" spans="1:32" ht="13.5" customHeight="1">
      <c r="A89" s="310"/>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15"/>
    </row>
    <row r="90" spans="1:32" ht="13.5" customHeight="1">
      <c r="A90" s="310"/>
      <c r="B90" s="323"/>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15"/>
    </row>
    <row r="91" spans="1:32" ht="13.5" customHeight="1">
      <c r="A91" s="310"/>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15"/>
    </row>
    <row r="92" spans="1:32" ht="13.5" customHeight="1">
      <c r="A92" s="316"/>
      <c r="B92" s="317"/>
      <c r="C92" s="317"/>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8"/>
    </row>
    <row r="93" spans="1:32" ht="13.5" customHeight="1">
      <c r="A93" s="298" t="s">
        <v>287</v>
      </c>
      <c r="B93" s="299"/>
      <c r="C93" s="282" t="s">
        <v>303</v>
      </c>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3"/>
    </row>
    <row r="94" spans="1:32" ht="13.5" customHeight="1">
      <c r="A94" s="68"/>
      <c r="B94" s="69"/>
      <c r="C94" s="284" t="s">
        <v>304</v>
      </c>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5"/>
    </row>
    <row r="95" spans="1:32" ht="13.5" customHeight="1">
      <c r="A95" s="307"/>
      <c r="B95" s="308"/>
      <c r="C95" s="308"/>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9"/>
    </row>
    <row r="96" spans="1:32" ht="13.5" customHeight="1">
      <c r="A96" s="310"/>
      <c r="B96" s="311"/>
      <c r="C96" s="311"/>
      <c r="D96" s="311"/>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2"/>
    </row>
    <row r="97" spans="1:32" ht="13.5" customHeight="1">
      <c r="A97" s="310"/>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2"/>
    </row>
    <row r="98" spans="1:32" ht="13.5" customHeight="1">
      <c r="A98" s="310"/>
      <c r="B98" s="311"/>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2"/>
    </row>
    <row r="99" spans="1:32" ht="13.5" customHeight="1">
      <c r="A99" s="310"/>
      <c r="B99" s="311"/>
      <c r="C99" s="311"/>
      <c r="D99" s="311"/>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2"/>
    </row>
    <row r="100" spans="1:32" ht="13.5" customHeight="1">
      <c r="A100" s="310"/>
      <c r="B100" s="311"/>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2"/>
    </row>
    <row r="101" spans="1:32" ht="13.5" customHeight="1">
      <c r="A101" s="310"/>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2"/>
    </row>
    <row r="102" spans="1:32" ht="13.5" customHeight="1">
      <c r="A102" s="310"/>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c r="Y102" s="311"/>
      <c r="Z102" s="311"/>
      <c r="AA102" s="311"/>
      <c r="AB102" s="311"/>
      <c r="AC102" s="311"/>
      <c r="AD102" s="311"/>
      <c r="AE102" s="311"/>
      <c r="AF102" s="312"/>
    </row>
    <row r="103" spans="1:32" ht="13.5" customHeight="1">
      <c r="A103" s="313"/>
      <c r="B103" s="314"/>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5"/>
    </row>
    <row r="104" spans="1:32" ht="13.5" customHeight="1">
      <c r="A104" s="316"/>
      <c r="B104" s="317"/>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8"/>
    </row>
    <row r="105" spans="1:32" ht="13.5" customHeight="1">
      <c r="A105" s="298" t="s">
        <v>331</v>
      </c>
      <c r="B105" s="299"/>
      <c r="C105" s="282" t="s">
        <v>307</v>
      </c>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3"/>
    </row>
    <row r="106" spans="1:32" ht="13.5" customHeight="1">
      <c r="A106" s="68"/>
      <c r="B106" s="69"/>
      <c r="C106" s="284" t="s">
        <v>308</v>
      </c>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5"/>
    </row>
    <row r="107" spans="1:32" ht="13.5" customHeight="1">
      <c r="A107" s="83"/>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5"/>
    </row>
    <row r="108" spans="1:32" ht="13.5" customHeight="1">
      <c r="A108" s="77"/>
      <c r="B108" s="304" t="s">
        <v>68</v>
      </c>
      <c r="C108" s="305"/>
      <c r="D108" s="305"/>
      <c r="E108" s="305"/>
      <c r="F108" s="305"/>
      <c r="G108" s="306"/>
      <c r="H108" s="300" t="s">
        <v>146</v>
      </c>
      <c r="I108" s="301"/>
      <c r="J108" s="300" t="s">
        <v>147</v>
      </c>
      <c r="K108" s="301"/>
      <c r="L108" s="300" t="s">
        <v>148</v>
      </c>
      <c r="M108" s="301"/>
      <c r="N108" s="300" t="s">
        <v>149</v>
      </c>
      <c r="O108" s="301"/>
      <c r="P108" s="300" t="s">
        <v>150</v>
      </c>
      <c r="Q108" s="301"/>
      <c r="R108" s="300" t="s">
        <v>151</v>
      </c>
      <c r="S108" s="301"/>
      <c r="T108" s="300" t="s">
        <v>152</v>
      </c>
      <c r="U108" s="301"/>
      <c r="V108" s="300" t="s">
        <v>153</v>
      </c>
      <c r="W108" s="301"/>
      <c r="X108" s="300" t="s">
        <v>154</v>
      </c>
      <c r="Y108" s="301"/>
      <c r="Z108" s="300" t="s">
        <v>155</v>
      </c>
      <c r="AA108" s="301"/>
      <c r="AB108" s="300" t="s">
        <v>156</v>
      </c>
      <c r="AC108" s="301"/>
      <c r="AD108" s="300" t="s">
        <v>157</v>
      </c>
      <c r="AE108" s="301"/>
      <c r="AF108" s="86"/>
    </row>
    <row r="109" spans="1:32" ht="13.5" customHeight="1">
      <c r="A109" s="77"/>
      <c r="B109" s="295"/>
      <c r="C109" s="296"/>
      <c r="D109" s="296"/>
      <c r="E109" s="296"/>
      <c r="F109" s="296"/>
      <c r="G109" s="297"/>
      <c r="H109" s="302"/>
      <c r="I109" s="303"/>
      <c r="J109" s="302"/>
      <c r="K109" s="303"/>
      <c r="L109" s="302"/>
      <c r="M109" s="303"/>
      <c r="N109" s="302"/>
      <c r="O109" s="303"/>
      <c r="P109" s="302"/>
      <c r="Q109" s="303"/>
      <c r="R109" s="302"/>
      <c r="S109" s="303"/>
      <c r="T109" s="302"/>
      <c r="U109" s="303"/>
      <c r="V109" s="302"/>
      <c r="W109" s="303"/>
      <c r="X109" s="302"/>
      <c r="Y109" s="303"/>
      <c r="Z109" s="302"/>
      <c r="AA109" s="303"/>
      <c r="AB109" s="302"/>
      <c r="AC109" s="303"/>
      <c r="AD109" s="302"/>
      <c r="AE109" s="303"/>
      <c r="AF109" s="86"/>
    </row>
    <row r="110" spans="1:32" ht="13.5" customHeight="1">
      <c r="A110" s="77"/>
      <c r="B110" s="295"/>
      <c r="C110" s="296"/>
      <c r="D110" s="296"/>
      <c r="E110" s="296"/>
      <c r="F110" s="296"/>
      <c r="G110" s="297"/>
      <c r="H110" s="302"/>
      <c r="I110" s="303"/>
      <c r="J110" s="302"/>
      <c r="K110" s="303"/>
      <c r="L110" s="302"/>
      <c r="M110" s="303"/>
      <c r="N110" s="302"/>
      <c r="O110" s="303"/>
      <c r="P110" s="302"/>
      <c r="Q110" s="303"/>
      <c r="R110" s="302"/>
      <c r="S110" s="303"/>
      <c r="T110" s="302"/>
      <c r="U110" s="303"/>
      <c r="V110" s="302"/>
      <c r="W110" s="303"/>
      <c r="X110" s="302"/>
      <c r="Y110" s="303"/>
      <c r="Z110" s="302"/>
      <c r="AA110" s="303"/>
      <c r="AB110" s="302"/>
      <c r="AC110" s="303"/>
      <c r="AD110" s="302"/>
      <c r="AE110" s="303"/>
      <c r="AF110" s="86"/>
    </row>
    <row r="111" spans="1:32" ht="13.5" customHeight="1">
      <c r="A111" s="77"/>
      <c r="B111" s="295"/>
      <c r="C111" s="296"/>
      <c r="D111" s="296"/>
      <c r="E111" s="296"/>
      <c r="F111" s="296"/>
      <c r="G111" s="297"/>
      <c r="H111" s="302"/>
      <c r="I111" s="303"/>
      <c r="J111" s="302"/>
      <c r="K111" s="303"/>
      <c r="L111" s="302"/>
      <c r="M111" s="303"/>
      <c r="N111" s="302"/>
      <c r="O111" s="303"/>
      <c r="P111" s="302"/>
      <c r="Q111" s="303"/>
      <c r="R111" s="302"/>
      <c r="S111" s="303"/>
      <c r="T111" s="302"/>
      <c r="U111" s="303"/>
      <c r="V111" s="302"/>
      <c r="W111" s="303"/>
      <c r="X111" s="302"/>
      <c r="Y111" s="303"/>
      <c r="Z111" s="302"/>
      <c r="AA111" s="303"/>
      <c r="AB111" s="302"/>
      <c r="AC111" s="303"/>
      <c r="AD111" s="302"/>
      <c r="AE111" s="303"/>
      <c r="AF111" s="86"/>
    </row>
    <row r="112" spans="1:32" ht="13.5" customHeight="1">
      <c r="A112" s="77"/>
      <c r="B112" s="295"/>
      <c r="C112" s="296"/>
      <c r="D112" s="296"/>
      <c r="E112" s="296"/>
      <c r="F112" s="296"/>
      <c r="G112" s="297"/>
      <c r="H112" s="302"/>
      <c r="I112" s="303"/>
      <c r="J112" s="302"/>
      <c r="K112" s="303"/>
      <c r="L112" s="302"/>
      <c r="M112" s="303"/>
      <c r="N112" s="302"/>
      <c r="O112" s="303"/>
      <c r="P112" s="302"/>
      <c r="Q112" s="303"/>
      <c r="R112" s="302"/>
      <c r="S112" s="303"/>
      <c r="T112" s="302"/>
      <c r="U112" s="303"/>
      <c r="V112" s="302"/>
      <c r="W112" s="303"/>
      <c r="X112" s="302"/>
      <c r="Y112" s="303"/>
      <c r="Z112" s="302"/>
      <c r="AA112" s="303"/>
      <c r="AB112" s="302"/>
      <c r="AC112" s="303"/>
      <c r="AD112" s="302"/>
      <c r="AE112" s="303"/>
      <c r="AF112" s="86"/>
    </row>
    <row r="113" spans="1:32" ht="13.5" customHeight="1">
      <c r="A113" s="77"/>
      <c r="B113" s="295"/>
      <c r="C113" s="296"/>
      <c r="D113" s="296"/>
      <c r="E113" s="296"/>
      <c r="F113" s="296"/>
      <c r="G113" s="297"/>
      <c r="H113" s="302"/>
      <c r="I113" s="303"/>
      <c r="J113" s="302"/>
      <c r="K113" s="303"/>
      <c r="L113" s="302"/>
      <c r="M113" s="303"/>
      <c r="N113" s="302"/>
      <c r="O113" s="303"/>
      <c r="P113" s="302"/>
      <c r="Q113" s="303"/>
      <c r="R113" s="302"/>
      <c r="S113" s="303"/>
      <c r="T113" s="302"/>
      <c r="U113" s="303"/>
      <c r="V113" s="302"/>
      <c r="W113" s="303"/>
      <c r="X113" s="302"/>
      <c r="Y113" s="303"/>
      <c r="Z113" s="302"/>
      <c r="AA113" s="303"/>
      <c r="AB113" s="302"/>
      <c r="AC113" s="303"/>
      <c r="AD113" s="302"/>
      <c r="AE113" s="303"/>
      <c r="AF113" s="86"/>
    </row>
    <row r="114" spans="1:32" ht="13.5" customHeight="1">
      <c r="A114" s="78"/>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80"/>
    </row>
    <row r="115" spans="1:32" ht="13.5" customHeight="1">
      <c r="A115" s="298" t="s">
        <v>332</v>
      </c>
      <c r="B115" s="299"/>
      <c r="C115" s="282" t="s">
        <v>309</v>
      </c>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3"/>
    </row>
    <row r="116" spans="1:32" ht="13.5" customHeight="1">
      <c r="A116" s="68"/>
      <c r="B116" s="69"/>
      <c r="C116" s="284" t="s">
        <v>310</v>
      </c>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5"/>
    </row>
    <row r="117" spans="1:32" ht="13.5" customHeight="1">
      <c r="A117" s="271"/>
      <c r="B117" s="272"/>
      <c r="C117" s="272"/>
      <c r="D117" s="272"/>
      <c r="E117" s="272"/>
      <c r="F117" s="272"/>
      <c r="G117" s="272"/>
      <c r="H117" s="272"/>
      <c r="I117" s="272"/>
      <c r="J117" s="272"/>
      <c r="K117" s="272"/>
      <c r="L117" s="272"/>
      <c r="M117" s="272"/>
      <c r="N117" s="272"/>
      <c r="O117" s="272"/>
      <c r="P117" s="272"/>
      <c r="Q117" s="272"/>
      <c r="R117" s="272"/>
      <c r="S117" s="272"/>
      <c r="T117" s="272"/>
      <c r="U117" s="272"/>
      <c r="V117" s="272"/>
      <c r="W117" s="272"/>
      <c r="X117" s="272"/>
      <c r="Y117" s="272"/>
      <c r="Z117" s="272"/>
      <c r="AA117" s="272"/>
      <c r="AB117" s="272"/>
      <c r="AC117" s="272"/>
      <c r="AD117" s="272"/>
      <c r="AE117" s="272"/>
      <c r="AF117" s="273"/>
    </row>
    <row r="118" spans="1:32" ht="13.5" customHeight="1">
      <c r="A118" s="274"/>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6"/>
    </row>
    <row r="119" spans="1:32" ht="13.5" customHeight="1">
      <c r="A119" s="274"/>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6"/>
    </row>
    <row r="120" spans="1:32" ht="13.5" customHeight="1">
      <c r="A120" s="274"/>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6"/>
    </row>
    <row r="121" spans="1:32" ht="13.5" customHeight="1">
      <c r="A121" s="274"/>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6"/>
    </row>
    <row r="122" spans="1:32" ht="13.5" customHeight="1">
      <c r="A122" s="274"/>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6"/>
    </row>
    <row r="123" spans="1:32" ht="13.5" customHeight="1">
      <c r="A123" s="277"/>
      <c r="B123" s="278"/>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9"/>
    </row>
    <row r="124" spans="1:32" ht="13.5" customHeight="1">
      <c r="A124" s="280">
        <v>-9</v>
      </c>
      <c r="B124" s="281"/>
      <c r="C124" s="282" t="s">
        <v>311</v>
      </c>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3"/>
    </row>
    <row r="125" spans="1:32" ht="13.5" customHeight="1">
      <c r="A125" s="68"/>
      <c r="B125" s="69"/>
      <c r="C125" s="284" t="s">
        <v>333</v>
      </c>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5"/>
    </row>
    <row r="126" spans="1:32" ht="13.5" customHeight="1">
      <c r="A126" s="286"/>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8"/>
    </row>
    <row r="127" spans="1:32" ht="13.5" customHeight="1">
      <c r="A127" s="289"/>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1"/>
    </row>
    <row r="128" spans="1:32" ht="13.5" customHeight="1">
      <c r="A128" s="289"/>
      <c r="B128" s="290"/>
      <c r="C128" s="290"/>
      <c r="D128" s="290"/>
      <c r="E128" s="290"/>
      <c r="F128" s="290"/>
      <c r="G128" s="290"/>
      <c r="H128" s="290"/>
      <c r="I128" s="290"/>
      <c r="J128" s="290"/>
      <c r="K128" s="290"/>
      <c r="L128" s="290"/>
      <c r="M128" s="290"/>
      <c r="N128" s="290"/>
      <c r="O128" s="290"/>
      <c r="P128" s="290"/>
      <c r="Q128" s="290"/>
      <c r="R128" s="290"/>
      <c r="S128" s="290"/>
      <c r="T128" s="290"/>
      <c r="U128" s="290"/>
      <c r="V128" s="290"/>
      <c r="W128" s="290"/>
      <c r="X128" s="290"/>
      <c r="Y128" s="290"/>
      <c r="Z128" s="290"/>
      <c r="AA128" s="290"/>
      <c r="AB128" s="290"/>
      <c r="AC128" s="290"/>
      <c r="AD128" s="290"/>
      <c r="AE128" s="290"/>
      <c r="AF128" s="291"/>
    </row>
    <row r="129" spans="1:32" ht="13.5" customHeight="1">
      <c r="A129" s="289"/>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1"/>
    </row>
    <row r="130" spans="1:32" ht="13.5" customHeight="1">
      <c r="A130" s="289"/>
      <c r="B130" s="290"/>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1"/>
    </row>
    <row r="131" spans="1:32" ht="13.5" customHeight="1">
      <c r="A131" s="289"/>
      <c r="B131" s="290"/>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1"/>
    </row>
    <row r="132" spans="1:32" ht="13.5" customHeight="1">
      <c r="A132" s="289"/>
      <c r="B132" s="290"/>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290"/>
      <c r="Z132" s="290"/>
      <c r="AA132" s="290"/>
      <c r="AB132" s="290"/>
      <c r="AC132" s="290"/>
      <c r="AD132" s="290"/>
      <c r="AE132" s="290"/>
      <c r="AF132" s="291"/>
    </row>
    <row r="133" spans="1:32" ht="13.5" customHeight="1">
      <c r="A133" s="289"/>
      <c r="B133" s="290"/>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1"/>
    </row>
    <row r="134" spans="1:32" ht="13.5" customHeight="1">
      <c r="A134" s="289"/>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1"/>
    </row>
    <row r="135" spans="1:32" ht="13.5" customHeight="1">
      <c r="A135" s="289"/>
      <c r="B135" s="290"/>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290"/>
      <c r="Z135" s="290"/>
      <c r="AA135" s="290"/>
      <c r="AB135" s="290"/>
      <c r="AC135" s="290"/>
      <c r="AD135" s="290"/>
      <c r="AE135" s="290"/>
      <c r="AF135" s="291"/>
    </row>
    <row r="136" spans="1:32" ht="13.5" customHeight="1">
      <c r="A136" s="292"/>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4"/>
    </row>
    <row r="137" ht="13.5" customHeight="1">
      <c r="A137" s="18" t="s">
        <v>194</v>
      </c>
    </row>
    <row r="138" ht="13.5" customHeight="1"/>
  </sheetData>
  <sheetProtection insertRows="0"/>
  <mergeCells count="202">
    <mergeCell ref="AB113:AC113"/>
    <mergeCell ref="AD113:AE113"/>
    <mergeCell ref="AD112:AE112"/>
    <mergeCell ref="H113:I113"/>
    <mergeCell ref="J113:K113"/>
    <mergeCell ref="L113:M113"/>
    <mergeCell ref="N113:O113"/>
    <mergeCell ref="P113:Q113"/>
    <mergeCell ref="R113:S113"/>
    <mergeCell ref="Z111:AA111"/>
    <mergeCell ref="AB111:AC111"/>
    <mergeCell ref="T113:U113"/>
    <mergeCell ref="V113:W113"/>
    <mergeCell ref="X113:Y113"/>
    <mergeCell ref="R112:S112"/>
    <mergeCell ref="T112:U112"/>
    <mergeCell ref="V112:W112"/>
    <mergeCell ref="X112:Y112"/>
    <mergeCell ref="Z113:AA113"/>
    <mergeCell ref="AD111:AE111"/>
    <mergeCell ref="H112:I112"/>
    <mergeCell ref="J112:K112"/>
    <mergeCell ref="L112:M112"/>
    <mergeCell ref="N112:O112"/>
    <mergeCell ref="P112:Q112"/>
    <mergeCell ref="Z112:AA112"/>
    <mergeCell ref="AB112:AC112"/>
    <mergeCell ref="V111:W111"/>
    <mergeCell ref="X111:Y111"/>
    <mergeCell ref="Z110:AA110"/>
    <mergeCell ref="AB110:AC110"/>
    <mergeCell ref="AD110:AE110"/>
    <mergeCell ref="H111:I111"/>
    <mergeCell ref="J111:K111"/>
    <mergeCell ref="L111:M111"/>
    <mergeCell ref="N111:O111"/>
    <mergeCell ref="P111:Q111"/>
    <mergeCell ref="R111:S111"/>
    <mergeCell ref="T111:U111"/>
    <mergeCell ref="AD109:AE109"/>
    <mergeCell ref="H110:I110"/>
    <mergeCell ref="J110:K110"/>
    <mergeCell ref="L110:M110"/>
    <mergeCell ref="N110:O110"/>
    <mergeCell ref="P110:Q110"/>
    <mergeCell ref="R110:S110"/>
    <mergeCell ref="T110:U110"/>
    <mergeCell ref="V110:W110"/>
    <mergeCell ref="X110:Y110"/>
    <mergeCell ref="X17:Y17"/>
    <mergeCell ref="AA17:AB17"/>
    <mergeCell ref="H109:I109"/>
    <mergeCell ref="J109:K109"/>
    <mergeCell ref="L109:M109"/>
    <mergeCell ref="N109:O109"/>
    <mergeCell ref="P109:Q109"/>
    <mergeCell ref="R109:S109"/>
    <mergeCell ref="T109:U109"/>
    <mergeCell ref="V109:W109"/>
    <mergeCell ref="G4:AF7"/>
    <mergeCell ref="I15:AF15"/>
    <mergeCell ref="G15:H15"/>
    <mergeCell ref="A14:B14"/>
    <mergeCell ref="A15:F15"/>
    <mergeCell ref="C14:F14"/>
    <mergeCell ref="I13:AF14"/>
    <mergeCell ref="G13:H14"/>
    <mergeCell ref="A13:B13"/>
    <mergeCell ref="C13:F13"/>
    <mergeCell ref="A3:B3"/>
    <mergeCell ref="A4:B7"/>
    <mergeCell ref="C3:F3"/>
    <mergeCell ref="C4:F7"/>
    <mergeCell ref="G3:AF3"/>
    <mergeCell ref="G12:H12"/>
    <mergeCell ref="I12:AF12"/>
    <mergeCell ref="C11:F11"/>
    <mergeCell ref="G11:H11"/>
    <mergeCell ref="I11:AF11"/>
    <mergeCell ref="A16:B16"/>
    <mergeCell ref="C16:F16"/>
    <mergeCell ref="A8:B8"/>
    <mergeCell ref="C8:F8"/>
    <mergeCell ref="A10:B10"/>
    <mergeCell ref="C10:F10"/>
    <mergeCell ref="A12:B12"/>
    <mergeCell ref="O17:P17"/>
    <mergeCell ref="R17:S17"/>
    <mergeCell ref="M17:N17"/>
    <mergeCell ref="G8:AF8"/>
    <mergeCell ref="A9:F9"/>
    <mergeCell ref="G9:AF9"/>
    <mergeCell ref="G10:H10"/>
    <mergeCell ref="I10:AF10"/>
    <mergeCell ref="A11:B11"/>
    <mergeCell ref="C12:F12"/>
    <mergeCell ref="A1:AF1"/>
    <mergeCell ref="G16:AF16"/>
    <mergeCell ref="A17:B18"/>
    <mergeCell ref="C17:F18"/>
    <mergeCell ref="G17:J17"/>
    <mergeCell ref="V17:W17"/>
    <mergeCell ref="G18:J18"/>
    <mergeCell ref="M18:P18"/>
    <mergeCell ref="T18:U18"/>
    <mergeCell ref="V18:W18"/>
    <mergeCell ref="Y18:Z18"/>
    <mergeCell ref="AB18:AC18"/>
    <mergeCell ref="A19:B19"/>
    <mergeCell ref="C19:AF19"/>
    <mergeCell ref="C20:AF20"/>
    <mergeCell ref="Q18:S18"/>
    <mergeCell ref="C21:AF21"/>
    <mergeCell ref="A22:AF29"/>
    <mergeCell ref="A30:B30"/>
    <mergeCell ref="C30:AF30"/>
    <mergeCell ref="C31:AF31"/>
    <mergeCell ref="A20:B20"/>
    <mergeCell ref="A32:AF39"/>
    <mergeCell ref="A40:B40"/>
    <mergeCell ref="C40:AF40"/>
    <mergeCell ref="B42:K43"/>
    <mergeCell ref="L42:P42"/>
    <mergeCell ref="Q42:AE42"/>
    <mergeCell ref="L43:P43"/>
    <mergeCell ref="Q43:U43"/>
    <mergeCell ref="V43:Z43"/>
    <mergeCell ref="AA43:AE43"/>
    <mergeCell ref="B44:K44"/>
    <mergeCell ref="L44:P44"/>
    <mergeCell ref="Q44:U44"/>
    <mergeCell ref="V44:Z44"/>
    <mergeCell ref="AA44:AE44"/>
    <mergeCell ref="B45:K45"/>
    <mergeCell ref="L45:P45"/>
    <mergeCell ref="Q45:U45"/>
    <mergeCell ref="V45:Z45"/>
    <mergeCell ref="AA45:AE45"/>
    <mergeCell ref="B46:K46"/>
    <mergeCell ref="L46:P46"/>
    <mergeCell ref="Q46:U46"/>
    <mergeCell ref="V46:Z46"/>
    <mergeCell ref="AA46:AE46"/>
    <mergeCell ref="B47:K47"/>
    <mergeCell ref="L47:P47"/>
    <mergeCell ref="Q47:U47"/>
    <mergeCell ref="V47:Z47"/>
    <mergeCell ref="AA47:AE47"/>
    <mergeCell ref="A49:B49"/>
    <mergeCell ref="C49:AF49"/>
    <mergeCell ref="C50:AF50"/>
    <mergeCell ref="A51:AF57"/>
    <mergeCell ref="A58:B58"/>
    <mergeCell ref="C58:AF58"/>
    <mergeCell ref="C59:AF59"/>
    <mergeCell ref="A60:AF68"/>
    <mergeCell ref="A69:B69"/>
    <mergeCell ref="C69:AF69"/>
    <mergeCell ref="A70:B70"/>
    <mergeCell ref="C70:AF70"/>
    <mergeCell ref="C71:AF71"/>
    <mergeCell ref="A72:AF80"/>
    <mergeCell ref="A81:B81"/>
    <mergeCell ref="C81:AF81"/>
    <mergeCell ref="C82:AF82"/>
    <mergeCell ref="A83:AF92"/>
    <mergeCell ref="A93:B93"/>
    <mergeCell ref="C93:AF93"/>
    <mergeCell ref="C94:AF94"/>
    <mergeCell ref="A95:AF104"/>
    <mergeCell ref="A105:B105"/>
    <mergeCell ref="C105:AF105"/>
    <mergeCell ref="C106:AF106"/>
    <mergeCell ref="B108:G108"/>
    <mergeCell ref="H108:I108"/>
    <mergeCell ref="J108:K108"/>
    <mergeCell ref="L108:M108"/>
    <mergeCell ref="N108:O108"/>
    <mergeCell ref="P108:Q108"/>
    <mergeCell ref="R108:S108"/>
    <mergeCell ref="T108:U108"/>
    <mergeCell ref="V108:W108"/>
    <mergeCell ref="C116:AF116"/>
    <mergeCell ref="X108:Y108"/>
    <mergeCell ref="Z108:AA108"/>
    <mergeCell ref="AB108:AC108"/>
    <mergeCell ref="AD108:AE108"/>
    <mergeCell ref="B109:G109"/>
    <mergeCell ref="B110:G110"/>
    <mergeCell ref="X109:Y109"/>
    <mergeCell ref="Z109:AA109"/>
    <mergeCell ref="AB109:AC109"/>
    <mergeCell ref="A117:AF123"/>
    <mergeCell ref="A124:B124"/>
    <mergeCell ref="C124:AF124"/>
    <mergeCell ref="C125:AF125"/>
    <mergeCell ref="A126:AF136"/>
    <mergeCell ref="B111:G111"/>
    <mergeCell ref="B112:G112"/>
    <mergeCell ref="B113:G113"/>
    <mergeCell ref="A115:B115"/>
    <mergeCell ref="C115:AF115"/>
  </mergeCells>
  <printOptions/>
  <pageMargins left="0.7874015748031497" right="0.5905511811023623" top="0.7874015748031497" bottom="0.7874015748031497" header="0.5118110236220472" footer="0.5118110236220472"/>
  <pageSetup horizontalDpi="600" verticalDpi="600" orientation="portrait" paperSize="9" r:id="rId2"/>
  <headerFooter alignWithMargins="0">
    <oddFooter>&amp;C-2-&amp;P--</oddFooter>
  </headerFooter>
  <legacyDrawing r:id="rId1"/>
</worksheet>
</file>

<file path=xl/worksheets/sheet4.xml><?xml version="1.0" encoding="utf-8"?>
<worksheet xmlns="http://schemas.openxmlformats.org/spreadsheetml/2006/main" xmlns:r="http://schemas.openxmlformats.org/officeDocument/2006/relationships">
  <dimension ref="A1:H43"/>
  <sheetViews>
    <sheetView showGridLines="0" showZeros="0" view="pageBreakPreview" zoomScaleSheetLayoutView="100" zoomScalePageLayoutView="0" workbookViewId="0" topLeftCell="A19">
      <selection activeCell="C32" sqref="C32"/>
    </sheetView>
  </sheetViews>
  <sheetFormatPr defaultColWidth="9.00390625" defaultRowHeight="13.5"/>
  <cols>
    <col min="1" max="1" width="6.00390625" style="18" customWidth="1"/>
    <col min="2" max="2" width="15.625" style="18" customWidth="1"/>
    <col min="3" max="6" width="13.125" style="18" customWidth="1"/>
    <col min="7" max="7" width="12.125" style="18" customWidth="1"/>
    <col min="8" max="8" width="9.875" style="18" bestFit="1" customWidth="1"/>
    <col min="9" max="16384" width="9.00390625" style="18" customWidth="1"/>
  </cols>
  <sheetData>
    <row r="1" ht="21" customHeight="1">
      <c r="A1" s="18" t="s">
        <v>160</v>
      </c>
    </row>
    <row r="2" spans="6:7" ht="13.5">
      <c r="F2" s="432" t="s">
        <v>104</v>
      </c>
      <c r="G2" s="432"/>
    </row>
    <row r="3" spans="1:7" ht="21" customHeight="1" thickBot="1">
      <c r="A3" s="431" t="s">
        <v>140</v>
      </c>
      <c r="B3" s="431"/>
      <c r="C3" s="431"/>
      <c r="D3" s="431"/>
      <c r="E3" s="440"/>
      <c r="F3" s="440"/>
      <c r="G3" s="440"/>
    </row>
    <row r="4" spans="1:7" ht="19.5" customHeight="1" thickBot="1">
      <c r="A4" s="304" t="s">
        <v>105</v>
      </c>
      <c r="B4" s="306"/>
      <c r="C4" s="87" t="s">
        <v>106</v>
      </c>
      <c r="D4" s="74" t="s">
        <v>107</v>
      </c>
      <c r="E4" s="441" t="s">
        <v>108</v>
      </c>
      <c r="F4" s="442"/>
      <c r="G4" s="443"/>
    </row>
    <row r="5" spans="1:7" ht="19.5" customHeight="1" thickBot="1">
      <c r="A5" s="304" t="s">
        <v>109</v>
      </c>
      <c r="B5" s="305"/>
      <c r="C5" s="88">
        <f>F34</f>
        <v>0</v>
      </c>
      <c r="D5" s="22" t="s">
        <v>226</v>
      </c>
      <c r="E5" s="55" t="s">
        <v>110</v>
      </c>
      <c r="F5" s="63" t="s">
        <v>111</v>
      </c>
      <c r="G5" s="21" t="s">
        <v>107</v>
      </c>
    </row>
    <row r="6" spans="1:7" ht="19.5" customHeight="1">
      <c r="A6" s="304" t="s">
        <v>112</v>
      </c>
      <c r="B6" s="306"/>
      <c r="C6" s="89"/>
      <c r="D6" s="90"/>
      <c r="E6" s="91" t="s">
        <v>112</v>
      </c>
      <c r="F6" s="92"/>
      <c r="G6" s="93"/>
    </row>
    <row r="7" spans="1:7" ht="19.5" customHeight="1">
      <c r="A7" s="304" t="s">
        <v>113</v>
      </c>
      <c r="B7" s="306"/>
      <c r="C7" s="92"/>
      <c r="D7" s="94"/>
      <c r="E7" s="91" t="s">
        <v>113</v>
      </c>
      <c r="F7" s="92"/>
      <c r="G7" s="93"/>
    </row>
    <row r="8" spans="1:7" ht="19.5" customHeight="1" thickBot="1">
      <c r="A8" s="304" t="s">
        <v>134</v>
      </c>
      <c r="B8" s="306"/>
      <c r="C8" s="28">
        <f>SUM(C5:C7)</f>
        <v>0</v>
      </c>
      <c r="D8" s="95"/>
      <c r="E8" s="96" t="s">
        <v>114</v>
      </c>
      <c r="F8" s="97">
        <f>SUM(F6:F7)</f>
        <v>0</v>
      </c>
      <c r="G8" s="98"/>
    </row>
    <row r="9" spans="1:7" ht="13.5">
      <c r="A9" s="413" t="s">
        <v>138</v>
      </c>
      <c r="B9" s="413"/>
      <c r="C9" s="413"/>
      <c r="D9" s="413"/>
      <c r="E9" s="413"/>
      <c r="F9" s="413"/>
      <c r="G9" s="413"/>
    </row>
    <row r="10" spans="1:7" ht="27" customHeight="1">
      <c r="A10" s="412" t="s">
        <v>315</v>
      </c>
      <c r="B10" s="412"/>
      <c r="C10" s="412"/>
      <c r="D10" s="412"/>
      <c r="E10" s="412"/>
      <c r="F10" s="412"/>
      <c r="G10" s="412"/>
    </row>
    <row r="11" spans="6:7" ht="13.5">
      <c r="F11" s="432" t="s">
        <v>115</v>
      </c>
      <c r="G11" s="432"/>
    </row>
    <row r="12" spans="1:7" ht="21" customHeight="1">
      <c r="A12" s="431" t="s">
        <v>139</v>
      </c>
      <c r="B12" s="431"/>
      <c r="C12" s="431"/>
      <c r="D12" s="431"/>
      <c r="E12" s="431"/>
      <c r="F12" s="431"/>
      <c r="G12" s="431"/>
    </row>
    <row r="13" spans="1:7" ht="27">
      <c r="A13" s="99" t="s">
        <v>126</v>
      </c>
      <c r="B13" s="63" t="s">
        <v>200</v>
      </c>
      <c r="C13" s="15" t="s">
        <v>116</v>
      </c>
      <c r="D13" s="15" t="s">
        <v>117</v>
      </c>
      <c r="E13" s="15" t="s">
        <v>118</v>
      </c>
      <c r="F13" s="15" t="s">
        <v>119</v>
      </c>
      <c r="G13" s="16" t="s">
        <v>120</v>
      </c>
    </row>
    <row r="14" spans="1:7" ht="19.5" customHeight="1">
      <c r="A14" s="426" t="s">
        <v>291</v>
      </c>
      <c r="B14" s="100" t="s">
        <v>121</v>
      </c>
      <c r="C14" s="92"/>
      <c r="D14" s="416"/>
      <c r="E14" s="417"/>
      <c r="F14" s="417"/>
      <c r="G14" s="418"/>
    </row>
    <row r="15" spans="1:7" ht="19.5" customHeight="1">
      <c r="A15" s="427"/>
      <c r="B15" s="100" t="s">
        <v>167</v>
      </c>
      <c r="C15" s="92"/>
      <c r="D15" s="422"/>
      <c r="E15" s="423"/>
      <c r="F15" s="423"/>
      <c r="G15" s="424"/>
    </row>
    <row r="16" spans="1:7" ht="19.5" customHeight="1">
      <c r="A16" s="427"/>
      <c r="B16" s="75" t="s">
        <v>123</v>
      </c>
      <c r="C16" s="101">
        <f>SUM(C14:C15)</f>
        <v>0</v>
      </c>
      <c r="D16" s="28">
        <f>ROUNDDOWN(C16-C16/1.08,0)</f>
        <v>0</v>
      </c>
      <c r="E16" s="28">
        <f>C16-D16</f>
        <v>0</v>
      </c>
      <c r="F16" s="28">
        <f>ROUNDDOWN(E16*2/3,-3)</f>
        <v>0</v>
      </c>
      <c r="G16" s="102">
        <f>IF(C16=0,"",ROUNDDOWN(F16/E16*100,0))</f>
      </c>
    </row>
    <row r="17" spans="1:7" ht="19.5" customHeight="1">
      <c r="A17" s="428" t="s">
        <v>236</v>
      </c>
      <c r="B17" s="100" t="s">
        <v>238</v>
      </c>
      <c r="C17" s="92"/>
      <c r="D17" s="416"/>
      <c r="E17" s="417"/>
      <c r="F17" s="417"/>
      <c r="G17" s="418"/>
    </row>
    <row r="18" spans="1:7" ht="19.5" customHeight="1">
      <c r="A18" s="429"/>
      <c r="B18" s="100" t="s">
        <v>168</v>
      </c>
      <c r="C18" s="92"/>
      <c r="D18" s="419"/>
      <c r="E18" s="420"/>
      <c r="F18" s="420"/>
      <c r="G18" s="421"/>
    </row>
    <row r="19" spans="1:7" ht="19.5" customHeight="1">
      <c r="A19" s="430"/>
      <c r="B19" s="75" t="s">
        <v>123</v>
      </c>
      <c r="C19" s="101">
        <f>SUM(C17:C18)</f>
        <v>0</v>
      </c>
      <c r="D19" s="28">
        <f>ROUNDDOWN(C19-C19/1.08,0)</f>
        <v>0</v>
      </c>
      <c r="E19" s="28">
        <f>C19-D19</f>
        <v>0</v>
      </c>
      <c r="F19" s="28">
        <f>ROUNDDOWN(E19*2/3,-3)</f>
        <v>0</v>
      </c>
      <c r="G19" s="102">
        <f>IF(C19=0,"",ROUNDDOWN(F19/E19*100,0))</f>
      </c>
    </row>
    <row r="20" spans="1:7" ht="19.5" customHeight="1">
      <c r="A20" s="437" t="s">
        <v>195</v>
      </c>
      <c r="B20" s="100" t="s">
        <v>169</v>
      </c>
      <c r="C20" s="92"/>
      <c r="D20" s="416"/>
      <c r="E20" s="417"/>
      <c r="F20" s="417"/>
      <c r="G20" s="418"/>
    </row>
    <row r="21" spans="1:7" ht="19.5" customHeight="1">
      <c r="A21" s="438"/>
      <c r="B21" s="100" t="s">
        <v>196</v>
      </c>
      <c r="C21" s="92"/>
      <c r="D21" s="419"/>
      <c r="E21" s="420"/>
      <c r="F21" s="420"/>
      <c r="G21" s="421"/>
    </row>
    <row r="22" spans="1:7" ht="19.5" customHeight="1">
      <c r="A22" s="438"/>
      <c r="B22" s="100" t="s">
        <v>167</v>
      </c>
      <c r="C22" s="92"/>
      <c r="D22" s="422"/>
      <c r="E22" s="423"/>
      <c r="F22" s="423"/>
      <c r="G22" s="424"/>
    </row>
    <row r="23" spans="1:7" ht="19.5" customHeight="1">
      <c r="A23" s="439"/>
      <c r="B23" s="75" t="s">
        <v>123</v>
      </c>
      <c r="C23" s="101">
        <f>SUM(C20:C22)</f>
        <v>0</v>
      </c>
      <c r="D23" s="28">
        <f>ROUNDDOWN(C23-C23/1.08,0)</f>
        <v>0</v>
      </c>
      <c r="E23" s="28">
        <f>C23-D23</f>
        <v>0</v>
      </c>
      <c r="F23" s="28">
        <f>ROUNDDOWN(E23*2/3,-3)</f>
        <v>0</v>
      </c>
      <c r="G23" s="102">
        <f>IF(C23=0,"",ROUNDDOWN(F23/E23*100,0))</f>
      </c>
    </row>
    <row r="24" spans="1:7" ht="19.5" customHeight="1">
      <c r="A24" s="433" t="s">
        <v>227</v>
      </c>
      <c r="B24" s="100" t="s">
        <v>170</v>
      </c>
      <c r="C24" s="92"/>
      <c r="D24" s="416"/>
      <c r="E24" s="417"/>
      <c r="F24" s="417"/>
      <c r="G24" s="418"/>
    </row>
    <row r="25" spans="1:7" ht="19.5" customHeight="1">
      <c r="A25" s="434"/>
      <c r="B25" s="100" t="s">
        <v>225</v>
      </c>
      <c r="C25" s="92"/>
      <c r="D25" s="419"/>
      <c r="E25" s="420"/>
      <c r="F25" s="420"/>
      <c r="G25" s="421"/>
    </row>
    <row r="26" spans="1:7" ht="19.5" customHeight="1">
      <c r="A26" s="434"/>
      <c r="B26" s="100" t="s">
        <v>122</v>
      </c>
      <c r="C26" s="92"/>
      <c r="D26" s="419"/>
      <c r="E26" s="420"/>
      <c r="F26" s="420"/>
      <c r="G26" s="421"/>
    </row>
    <row r="27" spans="1:7" ht="19.5" customHeight="1">
      <c r="A27" s="434"/>
      <c r="B27" s="100" t="s">
        <v>202</v>
      </c>
      <c r="C27" s="92"/>
      <c r="D27" s="419"/>
      <c r="E27" s="420"/>
      <c r="F27" s="420"/>
      <c r="G27" s="421"/>
    </row>
    <row r="28" spans="1:7" ht="19.5" customHeight="1">
      <c r="A28" s="434"/>
      <c r="B28" s="100" t="s">
        <v>197</v>
      </c>
      <c r="C28" s="92"/>
      <c r="D28" s="419"/>
      <c r="E28" s="420"/>
      <c r="F28" s="420"/>
      <c r="G28" s="421"/>
    </row>
    <row r="29" spans="1:7" ht="19.5" customHeight="1">
      <c r="A29" s="434"/>
      <c r="B29" s="100" t="s">
        <v>204</v>
      </c>
      <c r="C29" s="92"/>
      <c r="D29" s="419"/>
      <c r="E29" s="420"/>
      <c r="F29" s="420"/>
      <c r="G29" s="421"/>
    </row>
    <row r="30" spans="1:7" ht="19.5" customHeight="1">
      <c r="A30" s="434"/>
      <c r="B30" s="100" t="s">
        <v>203</v>
      </c>
      <c r="C30" s="92"/>
      <c r="D30" s="422"/>
      <c r="E30" s="423"/>
      <c r="F30" s="423"/>
      <c r="G30" s="424"/>
    </row>
    <row r="31" spans="1:7" ht="19.5" customHeight="1">
      <c r="A31" s="435"/>
      <c r="B31" s="75" t="s">
        <v>123</v>
      </c>
      <c r="C31" s="28">
        <f>SUM(C24:C30)</f>
        <v>0</v>
      </c>
      <c r="D31" s="28">
        <f>ROUNDDOWN(C31-C31/1.08,0)</f>
        <v>0</v>
      </c>
      <c r="E31" s="28">
        <f>C31-D31</f>
        <v>0</v>
      </c>
      <c r="F31" s="28">
        <f>ROUNDDOWN(E31*2/3,-3)</f>
        <v>0</v>
      </c>
      <c r="G31" s="102">
        <f>IF(C31=0,"",ROUNDDOWN(F31/E31*100,0))</f>
      </c>
    </row>
    <row r="32" spans="1:7" ht="19.5" customHeight="1">
      <c r="A32" s="342" t="s">
        <v>240</v>
      </c>
      <c r="B32" s="342"/>
      <c r="C32" s="92"/>
      <c r="D32" s="28"/>
      <c r="E32" s="28">
        <f>C32-D32</f>
        <v>0</v>
      </c>
      <c r="F32" s="103">
        <f>ROUNDDOWN(E32*2/3,-3)</f>
        <v>0</v>
      </c>
      <c r="G32" s="102">
        <f>IF(C32="","",ROUNDDOWN(F32/E32*100,0))</f>
      </c>
    </row>
    <row r="33" spans="1:7" ht="19.5" customHeight="1" thickBot="1">
      <c r="A33" s="342" t="s">
        <v>205</v>
      </c>
      <c r="B33" s="342"/>
      <c r="C33" s="92"/>
      <c r="D33" s="28">
        <f>ROUNDDOWN(C33-C33/1.08,0)</f>
        <v>0</v>
      </c>
      <c r="E33" s="28">
        <f>C33-D33</f>
        <v>0</v>
      </c>
      <c r="F33" s="103">
        <f>ROUNDDOWN(E33*2/3,-3)</f>
        <v>0</v>
      </c>
      <c r="G33" s="102">
        <f>IF(C33="","",ROUNDDOWN(F33/E33*100,0))</f>
      </c>
    </row>
    <row r="34" spans="1:8" ht="19.5" customHeight="1" thickBot="1">
      <c r="A34" s="342" t="s">
        <v>114</v>
      </c>
      <c r="B34" s="342"/>
      <c r="C34" s="28">
        <f>C16+C19+C23+C31+C32+C33</f>
        <v>0</v>
      </c>
      <c r="D34" s="104">
        <f>D16+D19+D23+D31+D32+D33</f>
        <v>0</v>
      </c>
      <c r="E34" s="104">
        <f>E16+E19+E23+E31+E32+E33</f>
        <v>0</v>
      </c>
      <c r="F34" s="105">
        <f>MIN(F16+F19+F23+F31+F32+F33,$H$34)</f>
        <v>0</v>
      </c>
      <c r="G34" s="106">
        <f>IF(C34=0,"",ROUNDDOWN(F34/E34*100,0))</f>
      </c>
      <c r="H34" s="107">
        <v>3000000</v>
      </c>
    </row>
    <row r="35" spans="1:7" ht="13.5">
      <c r="A35" s="414" t="s">
        <v>124</v>
      </c>
      <c r="B35" s="414"/>
      <c r="C35" s="414"/>
      <c r="D35" s="414"/>
      <c r="E35" s="414"/>
      <c r="F35" s="415"/>
      <c r="G35" s="414"/>
    </row>
    <row r="36" spans="1:7" ht="13.5">
      <c r="A36" s="412" t="s">
        <v>345</v>
      </c>
      <c r="B36" s="413"/>
      <c r="C36" s="413"/>
      <c r="D36" s="413"/>
      <c r="E36" s="413"/>
      <c r="F36" s="413"/>
      <c r="G36" s="413"/>
    </row>
    <row r="37" spans="1:7" ht="13.5">
      <c r="A37" s="412" t="s">
        <v>239</v>
      </c>
      <c r="B37" s="413"/>
      <c r="C37" s="413"/>
      <c r="D37" s="413"/>
      <c r="E37" s="413"/>
      <c r="F37" s="413"/>
      <c r="G37" s="413"/>
    </row>
    <row r="38" spans="1:7" ht="13.5">
      <c r="A38" s="412" t="s">
        <v>346</v>
      </c>
      <c r="B38" s="413"/>
      <c r="C38" s="413"/>
      <c r="D38" s="413"/>
      <c r="E38" s="413"/>
      <c r="F38" s="413"/>
      <c r="G38" s="413"/>
    </row>
    <row r="39" spans="6:7" ht="13.5">
      <c r="F39" s="432" t="s">
        <v>104</v>
      </c>
      <c r="G39" s="432"/>
    </row>
    <row r="40" spans="1:7" ht="21" customHeight="1">
      <c r="A40" s="431" t="s">
        <v>137</v>
      </c>
      <c r="B40" s="431"/>
      <c r="C40" s="431"/>
      <c r="D40" s="431"/>
      <c r="E40" s="431"/>
      <c r="F40" s="431"/>
      <c r="G40" s="431"/>
    </row>
    <row r="41" spans="1:7" ht="19.5" customHeight="1">
      <c r="A41" s="304" t="s">
        <v>145</v>
      </c>
      <c r="B41" s="306"/>
      <c r="C41" s="27"/>
      <c r="D41" s="436"/>
      <c r="E41" s="436"/>
      <c r="F41" s="436"/>
      <c r="G41" s="436"/>
    </row>
    <row r="42" spans="1:7" ht="13.5">
      <c r="A42" s="425" t="s">
        <v>125</v>
      </c>
      <c r="B42" s="425"/>
      <c r="C42" s="425"/>
      <c r="D42" s="425"/>
      <c r="E42" s="425"/>
      <c r="F42" s="425"/>
      <c r="G42" s="425"/>
    </row>
    <row r="43" ht="13.5">
      <c r="F43" s="107"/>
    </row>
  </sheetData>
  <sheetProtection sheet="1" formatCells="0" formatColumns="0" formatRows="0" insertColumns="0" insertRows="0" deleteColumns="0" deleteRows="0" sort="0" autoFilter="0"/>
  <mergeCells count="32">
    <mergeCell ref="A37:G37"/>
    <mergeCell ref="D20:G22"/>
    <mergeCell ref="F2:G2"/>
    <mergeCell ref="F11:G11"/>
    <mergeCell ref="A5:B5"/>
    <mergeCell ref="A6:B6"/>
    <mergeCell ref="A7:B7"/>
    <mergeCell ref="A12:G12"/>
    <mergeCell ref="A3:G3"/>
    <mergeCell ref="E4:G4"/>
    <mergeCell ref="A9:G9"/>
    <mergeCell ref="A20:A23"/>
    <mergeCell ref="A8:B8"/>
    <mergeCell ref="D14:G15"/>
    <mergeCell ref="A4:B4"/>
    <mergeCell ref="A10:G10"/>
    <mergeCell ref="A42:G42"/>
    <mergeCell ref="A14:A16"/>
    <mergeCell ref="A17:A19"/>
    <mergeCell ref="A41:B41"/>
    <mergeCell ref="A38:G38"/>
    <mergeCell ref="A40:G40"/>
    <mergeCell ref="F39:G39"/>
    <mergeCell ref="D17:G18"/>
    <mergeCell ref="A24:A31"/>
    <mergeCell ref="D41:G41"/>
    <mergeCell ref="A36:G36"/>
    <mergeCell ref="A35:G35"/>
    <mergeCell ref="A34:B34"/>
    <mergeCell ref="D24:G30"/>
    <mergeCell ref="A32:B32"/>
    <mergeCell ref="A33:B33"/>
  </mergeCells>
  <printOptions/>
  <pageMargins left="0.7480314960629921" right="0.7480314960629921" top="0.7874015748031497" bottom="0.7874015748031497" header="0.5118110236220472" footer="0.5118110236220472"/>
  <pageSetup blackAndWhite="1" horizontalDpi="600" verticalDpi="600" orientation="portrait" paperSize="9"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dimension ref="A1:H43"/>
  <sheetViews>
    <sheetView showGridLines="0" showZeros="0" view="pageBreakPreview" zoomScaleSheetLayoutView="100" zoomScalePageLayoutView="0" workbookViewId="0" topLeftCell="A1">
      <selection activeCell="G32" sqref="G32"/>
    </sheetView>
  </sheetViews>
  <sheetFormatPr defaultColWidth="9.00390625" defaultRowHeight="13.5"/>
  <cols>
    <col min="1" max="1" width="6.00390625" style="18" customWidth="1"/>
    <col min="2" max="2" width="15.625" style="18" customWidth="1"/>
    <col min="3" max="6" width="13.125" style="18" customWidth="1"/>
    <col min="7" max="7" width="12.125" style="18" customWidth="1"/>
    <col min="8" max="8" width="9.875" style="18" bestFit="1" customWidth="1"/>
    <col min="9" max="16384" width="9.00390625" style="18" customWidth="1"/>
  </cols>
  <sheetData>
    <row r="1" ht="21" customHeight="1">
      <c r="A1" s="18" t="s">
        <v>160</v>
      </c>
    </row>
    <row r="2" spans="6:7" ht="13.5">
      <c r="F2" s="432" t="s">
        <v>104</v>
      </c>
      <c r="G2" s="432"/>
    </row>
    <row r="3" spans="1:7" ht="21" customHeight="1" thickBot="1">
      <c r="A3" s="431" t="s">
        <v>140</v>
      </c>
      <c r="B3" s="431"/>
      <c r="C3" s="431"/>
      <c r="D3" s="431"/>
      <c r="E3" s="440"/>
      <c r="F3" s="440"/>
      <c r="G3" s="440"/>
    </row>
    <row r="4" spans="1:7" ht="19.5" customHeight="1" thickBot="1">
      <c r="A4" s="304" t="s">
        <v>105</v>
      </c>
      <c r="B4" s="306"/>
      <c r="C4" s="87" t="s">
        <v>106</v>
      </c>
      <c r="D4" s="74" t="s">
        <v>107</v>
      </c>
      <c r="E4" s="441" t="s">
        <v>108</v>
      </c>
      <c r="F4" s="442"/>
      <c r="G4" s="443"/>
    </row>
    <row r="5" spans="1:7" ht="19.5" customHeight="1" thickBot="1">
      <c r="A5" s="304" t="s">
        <v>109</v>
      </c>
      <c r="B5" s="305"/>
      <c r="C5" s="88">
        <f>F34</f>
        <v>0</v>
      </c>
      <c r="D5" s="22" t="s">
        <v>226</v>
      </c>
      <c r="E5" s="55" t="s">
        <v>110</v>
      </c>
      <c r="F5" s="63" t="s">
        <v>111</v>
      </c>
      <c r="G5" s="21" t="s">
        <v>107</v>
      </c>
    </row>
    <row r="6" spans="1:7" ht="19.5" customHeight="1">
      <c r="A6" s="304" t="s">
        <v>112</v>
      </c>
      <c r="B6" s="306"/>
      <c r="C6" s="89"/>
      <c r="D6" s="90"/>
      <c r="E6" s="91" t="s">
        <v>112</v>
      </c>
      <c r="F6" s="92"/>
      <c r="G6" s="93"/>
    </row>
    <row r="7" spans="1:7" ht="19.5" customHeight="1">
      <c r="A7" s="304" t="s">
        <v>113</v>
      </c>
      <c r="B7" s="306"/>
      <c r="C7" s="92"/>
      <c r="D7" s="94"/>
      <c r="E7" s="91" t="s">
        <v>113</v>
      </c>
      <c r="F7" s="92"/>
      <c r="G7" s="93"/>
    </row>
    <row r="8" spans="1:7" ht="19.5" customHeight="1" thickBot="1">
      <c r="A8" s="304" t="s">
        <v>134</v>
      </c>
      <c r="B8" s="306"/>
      <c r="C8" s="28">
        <f>SUM(C5:C7)</f>
        <v>0</v>
      </c>
      <c r="D8" s="95"/>
      <c r="E8" s="96" t="s">
        <v>114</v>
      </c>
      <c r="F8" s="97">
        <f>SUM(F6:F7)</f>
        <v>0</v>
      </c>
      <c r="G8" s="98"/>
    </row>
    <row r="9" spans="1:7" ht="13.5">
      <c r="A9" s="413" t="s">
        <v>138</v>
      </c>
      <c r="B9" s="413"/>
      <c r="C9" s="413"/>
      <c r="D9" s="413"/>
      <c r="E9" s="413"/>
      <c r="F9" s="413"/>
      <c r="G9" s="413"/>
    </row>
    <row r="10" spans="1:7" ht="27" customHeight="1">
      <c r="A10" s="412" t="s">
        <v>315</v>
      </c>
      <c r="B10" s="412"/>
      <c r="C10" s="412"/>
      <c r="D10" s="412"/>
      <c r="E10" s="412"/>
      <c r="F10" s="412"/>
      <c r="G10" s="412"/>
    </row>
    <row r="11" spans="6:7" ht="13.5">
      <c r="F11" s="432" t="s">
        <v>115</v>
      </c>
      <c r="G11" s="432"/>
    </row>
    <row r="12" spans="1:7" ht="21" customHeight="1">
      <c r="A12" s="431" t="s">
        <v>139</v>
      </c>
      <c r="B12" s="431"/>
      <c r="C12" s="431"/>
      <c r="D12" s="431"/>
      <c r="E12" s="431"/>
      <c r="F12" s="431"/>
      <c r="G12" s="431"/>
    </row>
    <row r="13" spans="1:7" ht="27">
      <c r="A13" s="99" t="s">
        <v>126</v>
      </c>
      <c r="B13" s="63" t="s">
        <v>200</v>
      </c>
      <c r="C13" s="15" t="s">
        <v>116</v>
      </c>
      <c r="D13" s="15" t="s">
        <v>117</v>
      </c>
      <c r="E13" s="15" t="s">
        <v>118</v>
      </c>
      <c r="F13" s="15" t="s">
        <v>119</v>
      </c>
      <c r="G13" s="16" t="s">
        <v>120</v>
      </c>
    </row>
    <row r="14" spans="1:7" ht="19.5" customHeight="1">
      <c r="A14" s="426" t="s">
        <v>291</v>
      </c>
      <c r="B14" s="100" t="s">
        <v>121</v>
      </c>
      <c r="C14" s="92"/>
      <c r="D14" s="416"/>
      <c r="E14" s="417"/>
      <c r="F14" s="417"/>
      <c r="G14" s="418"/>
    </row>
    <row r="15" spans="1:7" ht="19.5" customHeight="1">
      <c r="A15" s="427"/>
      <c r="B15" s="100" t="s">
        <v>167</v>
      </c>
      <c r="C15" s="92"/>
      <c r="D15" s="422"/>
      <c r="E15" s="423"/>
      <c r="F15" s="423"/>
      <c r="G15" s="424"/>
    </row>
    <row r="16" spans="1:7" ht="19.5" customHeight="1">
      <c r="A16" s="427"/>
      <c r="B16" s="75" t="s">
        <v>123</v>
      </c>
      <c r="C16" s="101">
        <f>SUM(C14:C15)</f>
        <v>0</v>
      </c>
      <c r="D16" s="28">
        <f>ROUNDDOWN(C16-C16/1.08,0)</f>
        <v>0</v>
      </c>
      <c r="E16" s="28">
        <f>C16-D16</f>
        <v>0</v>
      </c>
      <c r="F16" s="28">
        <f>ROUNDDOWN(E16*2/3,-3)</f>
        <v>0</v>
      </c>
      <c r="G16" s="102">
        <f>IF(C16=0,"",ROUNDDOWN(F16/E16*100,0))</f>
      </c>
    </row>
    <row r="17" spans="1:7" ht="19.5" customHeight="1">
      <c r="A17" s="428" t="s">
        <v>236</v>
      </c>
      <c r="B17" s="100" t="s">
        <v>238</v>
      </c>
      <c r="C17" s="92"/>
      <c r="D17" s="416"/>
      <c r="E17" s="417"/>
      <c r="F17" s="417"/>
      <c r="G17" s="418"/>
    </row>
    <row r="18" spans="1:7" ht="19.5" customHeight="1">
      <c r="A18" s="429"/>
      <c r="B18" s="100" t="s">
        <v>168</v>
      </c>
      <c r="C18" s="92"/>
      <c r="D18" s="419"/>
      <c r="E18" s="420"/>
      <c r="F18" s="420"/>
      <c r="G18" s="421"/>
    </row>
    <row r="19" spans="1:7" ht="19.5" customHeight="1">
      <c r="A19" s="430"/>
      <c r="B19" s="75" t="s">
        <v>123</v>
      </c>
      <c r="C19" s="101">
        <f>SUM(C17:C18)</f>
        <v>0</v>
      </c>
      <c r="D19" s="28">
        <f>ROUNDDOWN(C19-C19/1.08,0)</f>
        <v>0</v>
      </c>
      <c r="E19" s="28">
        <f>C19-D19</f>
        <v>0</v>
      </c>
      <c r="F19" s="28">
        <f>ROUNDDOWN(E19*2/3,-3)</f>
        <v>0</v>
      </c>
      <c r="G19" s="102">
        <f>IF(C19=0,"",ROUNDDOWN(F19/E19*100,0))</f>
      </c>
    </row>
    <row r="20" spans="1:7" ht="19.5" customHeight="1">
      <c r="A20" s="437" t="s">
        <v>195</v>
      </c>
      <c r="B20" s="100" t="s">
        <v>169</v>
      </c>
      <c r="C20" s="92"/>
      <c r="D20" s="416"/>
      <c r="E20" s="417"/>
      <c r="F20" s="417"/>
      <c r="G20" s="418"/>
    </row>
    <row r="21" spans="1:7" ht="19.5" customHeight="1">
      <c r="A21" s="438"/>
      <c r="B21" s="100" t="s">
        <v>196</v>
      </c>
      <c r="C21" s="92"/>
      <c r="D21" s="419"/>
      <c r="E21" s="420"/>
      <c r="F21" s="420"/>
      <c r="G21" s="421"/>
    </row>
    <row r="22" spans="1:7" ht="19.5" customHeight="1">
      <c r="A22" s="438"/>
      <c r="B22" s="100" t="s">
        <v>167</v>
      </c>
      <c r="C22" s="92"/>
      <c r="D22" s="422"/>
      <c r="E22" s="423"/>
      <c r="F22" s="423"/>
      <c r="G22" s="424"/>
    </row>
    <row r="23" spans="1:7" ht="19.5" customHeight="1">
      <c r="A23" s="439"/>
      <c r="B23" s="75" t="s">
        <v>123</v>
      </c>
      <c r="C23" s="101">
        <f>SUM(C20:C22)</f>
        <v>0</v>
      </c>
      <c r="D23" s="28">
        <f>ROUNDDOWN(C23-C23/1.08,0)</f>
        <v>0</v>
      </c>
      <c r="E23" s="28">
        <f>C23-D23</f>
        <v>0</v>
      </c>
      <c r="F23" s="28">
        <f>ROUNDDOWN(E23*2/3,-3)</f>
        <v>0</v>
      </c>
      <c r="G23" s="102">
        <f>IF(C23=0,"",ROUNDDOWN(F23/E23*100,0))</f>
      </c>
    </row>
    <row r="24" spans="1:7" ht="19.5" customHeight="1">
      <c r="A24" s="433" t="s">
        <v>227</v>
      </c>
      <c r="B24" s="100" t="s">
        <v>170</v>
      </c>
      <c r="C24" s="92"/>
      <c r="D24" s="416"/>
      <c r="E24" s="417"/>
      <c r="F24" s="417"/>
      <c r="G24" s="418"/>
    </row>
    <row r="25" spans="1:7" ht="19.5" customHeight="1">
      <c r="A25" s="434"/>
      <c r="B25" s="100" t="s">
        <v>225</v>
      </c>
      <c r="C25" s="92"/>
      <c r="D25" s="419"/>
      <c r="E25" s="420"/>
      <c r="F25" s="420"/>
      <c r="G25" s="421"/>
    </row>
    <row r="26" spans="1:7" ht="19.5" customHeight="1">
      <c r="A26" s="434"/>
      <c r="B26" s="100" t="s">
        <v>122</v>
      </c>
      <c r="C26" s="92"/>
      <c r="D26" s="419"/>
      <c r="E26" s="420"/>
      <c r="F26" s="420"/>
      <c r="G26" s="421"/>
    </row>
    <row r="27" spans="1:7" ht="19.5" customHeight="1">
      <c r="A27" s="434"/>
      <c r="B27" s="100" t="s">
        <v>202</v>
      </c>
      <c r="C27" s="92"/>
      <c r="D27" s="419"/>
      <c r="E27" s="420"/>
      <c r="F27" s="420"/>
      <c r="G27" s="421"/>
    </row>
    <row r="28" spans="1:7" ht="19.5" customHeight="1">
      <c r="A28" s="434"/>
      <c r="B28" s="100" t="s">
        <v>197</v>
      </c>
      <c r="C28" s="92"/>
      <c r="D28" s="419"/>
      <c r="E28" s="420"/>
      <c r="F28" s="420"/>
      <c r="G28" s="421"/>
    </row>
    <row r="29" spans="1:7" ht="19.5" customHeight="1">
      <c r="A29" s="434"/>
      <c r="B29" s="100" t="s">
        <v>204</v>
      </c>
      <c r="C29" s="92"/>
      <c r="D29" s="419"/>
      <c r="E29" s="420"/>
      <c r="F29" s="420"/>
      <c r="G29" s="421"/>
    </row>
    <row r="30" spans="1:7" ht="19.5" customHeight="1">
      <c r="A30" s="434"/>
      <c r="B30" s="100" t="s">
        <v>203</v>
      </c>
      <c r="C30" s="92"/>
      <c r="D30" s="422"/>
      <c r="E30" s="423"/>
      <c r="F30" s="423"/>
      <c r="G30" s="424"/>
    </row>
    <row r="31" spans="1:7" ht="19.5" customHeight="1">
      <c r="A31" s="435"/>
      <c r="B31" s="75" t="s">
        <v>123</v>
      </c>
      <c r="C31" s="28">
        <f>SUM(C24:C30)</f>
        <v>0</v>
      </c>
      <c r="D31" s="28">
        <f>ROUNDDOWN(C31-C31/1.08,0)</f>
        <v>0</v>
      </c>
      <c r="E31" s="28">
        <f>C31-D31</f>
        <v>0</v>
      </c>
      <c r="F31" s="28">
        <f>ROUNDDOWN(E31*2/3,-3)</f>
        <v>0</v>
      </c>
      <c r="G31" s="102">
        <f>IF(C31=0,"",ROUNDDOWN(F31/E31*100,0))</f>
      </c>
    </row>
    <row r="32" spans="1:7" ht="19.5" customHeight="1">
      <c r="A32" s="342" t="s">
        <v>240</v>
      </c>
      <c r="B32" s="342"/>
      <c r="C32" s="92"/>
      <c r="D32" s="28"/>
      <c r="E32" s="28">
        <f>C32-D32</f>
        <v>0</v>
      </c>
      <c r="F32" s="103">
        <f>ROUNDDOWN(E32*2/3,-3)</f>
        <v>0</v>
      </c>
      <c r="G32" s="102">
        <f>IF(C32="","",ROUNDDOWN(F32/E32*100,0))</f>
      </c>
    </row>
    <row r="33" spans="1:7" ht="19.5" customHeight="1" thickBot="1">
      <c r="A33" s="342" t="s">
        <v>205</v>
      </c>
      <c r="B33" s="342"/>
      <c r="C33" s="92"/>
      <c r="D33" s="28">
        <f>ROUNDDOWN(C33-C33/1.08,0)</f>
        <v>0</v>
      </c>
      <c r="E33" s="28">
        <f>C33-D33</f>
        <v>0</v>
      </c>
      <c r="F33" s="103">
        <f>ROUNDDOWN(E33*2/3,-3)</f>
        <v>0</v>
      </c>
      <c r="G33" s="102">
        <f>IF(C33="","",ROUNDDOWN(F33/E33*100,0))</f>
      </c>
    </row>
    <row r="34" spans="1:8" ht="19.5" customHeight="1" thickBot="1">
      <c r="A34" s="342" t="s">
        <v>114</v>
      </c>
      <c r="B34" s="342"/>
      <c r="C34" s="28">
        <f>C16+C19+C23+C31+C32+C33</f>
        <v>0</v>
      </c>
      <c r="D34" s="104">
        <f>D16+D19+D23+D31+D32+D33</f>
        <v>0</v>
      </c>
      <c r="E34" s="104">
        <f>E16+E19+E23+E31+E32+E33</f>
        <v>0</v>
      </c>
      <c r="F34" s="105">
        <f>MIN(F16+F19+F23+F31+F32+F33,$H$34)</f>
        <v>0</v>
      </c>
      <c r="G34" s="106">
        <f>IF(C34=0,"",ROUNDDOWN(F34/E34*100,0))</f>
      </c>
      <c r="H34" s="107">
        <v>5000000</v>
      </c>
    </row>
    <row r="35" spans="1:7" ht="13.5">
      <c r="A35" s="414" t="s">
        <v>344</v>
      </c>
      <c r="B35" s="414"/>
      <c r="C35" s="414"/>
      <c r="D35" s="414"/>
      <c r="E35" s="414"/>
      <c r="F35" s="415"/>
      <c r="G35" s="414"/>
    </row>
    <row r="36" spans="1:7" ht="13.5">
      <c r="A36" s="412" t="s">
        <v>345</v>
      </c>
      <c r="B36" s="413"/>
      <c r="C36" s="413"/>
      <c r="D36" s="413"/>
      <c r="E36" s="413"/>
      <c r="F36" s="413"/>
      <c r="G36" s="413"/>
    </row>
    <row r="37" spans="1:7" ht="13.5">
      <c r="A37" s="412" t="s">
        <v>239</v>
      </c>
      <c r="B37" s="413"/>
      <c r="C37" s="413"/>
      <c r="D37" s="413"/>
      <c r="E37" s="413"/>
      <c r="F37" s="413"/>
      <c r="G37" s="413"/>
    </row>
    <row r="38" spans="1:7" ht="13.5">
      <c r="A38" s="412" t="s">
        <v>346</v>
      </c>
      <c r="B38" s="413"/>
      <c r="C38" s="413"/>
      <c r="D38" s="413"/>
      <c r="E38" s="413"/>
      <c r="F38" s="413"/>
      <c r="G38" s="413"/>
    </row>
    <row r="39" spans="6:7" ht="13.5">
      <c r="F39" s="432" t="s">
        <v>104</v>
      </c>
      <c r="G39" s="432"/>
    </row>
    <row r="40" spans="1:7" ht="21" customHeight="1">
      <c r="A40" s="431" t="s">
        <v>137</v>
      </c>
      <c r="B40" s="431"/>
      <c r="C40" s="431"/>
      <c r="D40" s="431"/>
      <c r="E40" s="431"/>
      <c r="F40" s="431"/>
      <c r="G40" s="431"/>
    </row>
    <row r="41" spans="1:7" ht="19.5" customHeight="1">
      <c r="A41" s="304" t="s">
        <v>145</v>
      </c>
      <c r="B41" s="306"/>
      <c r="C41" s="27"/>
      <c r="D41" s="436"/>
      <c r="E41" s="436"/>
      <c r="F41" s="436"/>
      <c r="G41" s="436"/>
    </row>
    <row r="42" spans="1:7" ht="13.5">
      <c r="A42" s="425" t="s">
        <v>125</v>
      </c>
      <c r="B42" s="425"/>
      <c r="C42" s="425"/>
      <c r="D42" s="425"/>
      <c r="E42" s="425"/>
      <c r="F42" s="425"/>
      <c r="G42" s="425"/>
    </row>
    <row r="43" ht="13.5">
      <c r="F43" s="107"/>
    </row>
  </sheetData>
  <sheetProtection sheet="1" formatCells="0" formatColumns="0" formatRows="0" insertColumns="0" insertRows="0" deleteColumns="0" deleteRows="0" sort="0" autoFilter="0"/>
  <mergeCells count="32">
    <mergeCell ref="F2:G2"/>
    <mergeCell ref="A3:G3"/>
    <mergeCell ref="A4:B4"/>
    <mergeCell ref="E4:G4"/>
    <mergeCell ref="A5:B5"/>
    <mergeCell ref="A6:B6"/>
    <mergeCell ref="A7:B7"/>
    <mergeCell ref="A8:B8"/>
    <mergeCell ref="A9:G9"/>
    <mergeCell ref="A10:G10"/>
    <mergeCell ref="F11:G11"/>
    <mergeCell ref="A12:G12"/>
    <mergeCell ref="A14:A16"/>
    <mergeCell ref="D14:G15"/>
    <mergeCell ref="A17:A19"/>
    <mergeCell ref="D17:G18"/>
    <mergeCell ref="A20:A23"/>
    <mergeCell ref="D20:G22"/>
    <mergeCell ref="A24:A31"/>
    <mergeCell ref="D24:G30"/>
    <mergeCell ref="A32:B32"/>
    <mergeCell ref="A33:B33"/>
    <mergeCell ref="A34:B34"/>
    <mergeCell ref="A35:G35"/>
    <mergeCell ref="A42:G42"/>
    <mergeCell ref="A36:G36"/>
    <mergeCell ref="A37:G37"/>
    <mergeCell ref="A38:G38"/>
    <mergeCell ref="F39:G39"/>
    <mergeCell ref="A40:G40"/>
    <mergeCell ref="A41:B41"/>
    <mergeCell ref="D41:G41"/>
  </mergeCells>
  <printOptions/>
  <pageMargins left="0.7480314960629921" right="0.7480314960629921" top="0.7874015748031497" bottom="0.7874015748031497" header="0.5118110236220472" footer="0.5118110236220472"/>
  <pageSetup blackAndWhite="1" horizontalDpi="600" verticalDpi="600" orientation="portrait" paperSize="9"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dimension ref="A1:H32"/>
  <sheetViews>
    <sheetView showGridLines="0" view="pageBreakPreview" zoomScaleSheetLayoutView="100" zoomScalePageLayoutView="0" workbookViewId="0" topLeftCell="A1">
      <selection activeCell="B5" sqref="B5"/>
    </sheetView>
  </sheetViews>
  <sheetFormatPr defaultColWidth="9.00390625" defaultRowHeight="13.5"/>
  <cols>
    <col min="1" max="1" width="8.625" style="19" customWidth="1"/>
    <col min="2" max="2" width="12.75390625" style="19" customWidth="1"/>
    <col min="3" max="3" width="16.625" style="19" customWidth="1"/>
    <col min="4" max="4" width="18.625" style="19" customWidth="1"/>
    <col min="5" max="5" width="9.125" style="19" bestFit="1" customWidth="1"/>
    <col min="6" max="6" width="5.875" style="19" bestFit="1" customWidth="1"/>
    <col min="7" max="7" width="5.25390625" style="19" bestFit="1" customWidth="1"/>
    <col min="8" max="8" width="12.625" style="19" customWidth="1"/>
    <col min="9" max="16384" width="9.00390625" style="19" customWidth="1"/>
  </cols>
  <sheetData>
    <row r="1" ht="13.5">
      <c r="A1" s="19" t="s">
        <v>131</v>
      </c>
    </row>
    <row r="3" spans="1:8" ht="13.5">
      <c r="A3" s="19" t="s">
        <v>141</v>
      </c>
      <c r="H3" s="108" t="s">
        <v>127</v>
      </c>
    </row>
    <row r="4" spans="1:8" ht="39" customHeight="1">
      <c r="A4" s="109" t="s">
        <v>126</v>
      </c>
      <c r="B4" s="109" t="s">
        <v>206</v>
      </c>
      <c r="C4" s="59" t="s">
        <v>158</v>
      </c>
      <c r="D4" s="109" t="s">
        <v>159</v>
      </c>
      <c r="E4" s="59" t="s">
        <v>201</v>
      </c>
      <c r="F4" s="109" t="s">
        <v>129</v>
      </c>
      <c r="G4" s="109" t="s">
        <v>128</v>
      </c>
      <c r="H4" s="109" t="s">
        <v>136</v>
      </c>
    </row>
    <row r="5" spans="1:8" ht="30" customHeight="1">
      <c r="A5" s="426" t="s">
        <v>291</v>
      </c>
      <c r="B5" s="110"/>
      <c r="C5" s="110"/>
      <c r="D5" s="110"/>
      <c r="E5" s="20"/>
      <c r="F5" s="20"/>
      <c r="G5" s="110"/>
      <c r="H5" s="33">
        <f>E5*F5</f>
        <v>0</v>
      </c>
    </row>
    <row r="6" spans="1:8" ht="30" customHeight="1">
      <c r="A6" s="427"/>
      <c r="B6" s="110"/>
      <c r="C6" s="110"/>
      <c r="D6" s="110"/>
      <c r="E6" s="20"/>
      <c r="F6" s="20"/>
      <c r="G6" s="111"/>
      <c r="H6" s="33">
        <f aca="true" t="shared" si="0" ref="H6:H18">E6*F6</f>
        <v>0</v>
      </c>
    </row>
    <row r="7" spans="1:8" ht="30" customHeight="1">
      <c r="A7" s="427"/>
      <c r="B7" s="110"/>
      <c r="C7" s="110"/>
      <c r="D7" s="110"/>
      <c r="E7" s="20"/>
      <c r="F7" s="20"/>
      <c r="G7" s="111"/>
      <c r="H7" s="33">
        <f t="shared" si="0"/>
        <v>0</v>
      </c>
    </row>
    <row r="8" spans="1:8" ht="30" customHeight="1">
      <c r="A8" s="428" t="s">
        <v>236</v>
      </c>
      <c r="B8" s="110"/>
      <c r="C8" s="110"/>
      <c r="D8" s="110"/>
      <c r="E8" s="20"/>
      <c r="F8" s="20"/>
      <c r="G8" s="111"/>
      <c r="H8" s="33">
        <f t="shared" si="0"/>
        <v>0</v>
      </c>
    </row>
    <row r="9" spans="1:8" ht="30" customHeight="1">
      <c r="A9" s="429"/>
      <c r="B9" s="110"/>
      <c r="C9" s="110"/>
      <c r="D9" s="110"/>
      <c r="E9" s="20"/>
      <c r="F9" s="20"/>
      <c r="G9" s="111"/>
      <c r="H9" s="33">
        <f t="shared" si="0"/>
        <v>0</v>
      </c>
    </row>
    <row r="10" spans="1:8" ht="30" customHeight="1">
      <c r="A10" s="430"/>
      <c r="B10" s="110"/>
      <c r="C10" s="110"/>
      <c r="D10" s="110"/>
      <c r="E10" s="20"/>
      <c r="F10" s="20"/>
      <c r="G10" s="111"/>
      <c r="H10" s="33">
        <f t="shared" si="0"/>
        <v>0</v>
      </c>
    </row>
    <row r="11" spans="1:8" ht="30" customHeight="1">
      <c r="A11" s="437" t="s">
        <v>195</v>
      </c>
      <c r="B11" s="110"/>
      <c r="C11" s="110"/>
      <c r="D11" s="110"/>
      <c r="E11" s="20"/>
      <c r="F11" s="20"/>
      <c r="G11" s="111"/>
      <c r="H11" s="33">
        <f t="shared" si="0"/>
        <v>0</v>
      </c>
    </row>
    <row r="12" spans="1:8" ht="30" customHeight="1">
      <c r="A12" s="439"/>
      <c r="B12" s="110"/>
      <c r="C12" s="110"/>
      <c r="D12" s="110"/>
      <c r="E12" s="20"/>
      <c r="F12" s="20"/>
      <c r="G12" s="111"/>
      <c r="H12" s="33">
        <f t="shared" si="0"/>
        <v>0</v>
      </c>
    </row>
    <row r="13" spans="1:8" ht="30" customHeight="1">
      <c r="A13" s="433" t="s">
        <v>227</v>
      </c>
      <c r="B13" s="110"/>
      <c r="C13" s="110"/>
      <c r="D13" s="110"/>
      <c r="E13" s="20"/>
      <c r="F13" s="20"/>
      <c r="G13" s="111"/>
      <c r="H13" s="33">
        <f t="shared" si="0"/>
        <v>0</v>
      </c>
    </row>
    <row r="14" spans="1:8" ht="30" customHeight="1">
      <c r="A14" s="434"/>
      <c r="B14" s="110"/>
      <c r="C14" s="110"/>
      <c r="D14" s="110"/>
      <c r="E14" s="20"/>
      <c r="F14" s="20"/>
      <c r="G14" s="111"/>
      <c r="H14" s="33">
        <f t="shared" si="0"/>
        <v>0</v>
      </c>
    </row>
    <row r="15" spans="1:8" ht="30" customHeight="1">
      <c r="A15" s="434"/>
      <c r="B15" s="110"/>
      <c r="C15" s="110"/>
      <c r="D15" s="110"/>
      <c r="E15" s="20"/>
      <c r="F15" s="20"/>
      <c r="G15" s="111"/>
      <c r="H15" s="33">
        <f t="shared" si="0"/>
        <v>0</v>
      </c>
    </row>
    <row r="16" spans="1:8" ht="30" customHeight="1">
      <c r="A16" s="435"/>
      <c r="B16" s="110"/>
      <c r="C16" s="110"/>
      <c r="D16" s="110"/>
      <c r="E16" s="20"/>
      <c r="F16" s="20"/>
      <c r="G16" s="111"/>
      <c r="H16" s="33">
        <f t="shared" si="0"/>
        <v>0</v>
      </c>
    </row>
    <row r="17" spans="1:8" ht="30" customHeight="1">
      <c r="A17" s="342" t="s">
        <v>241</v>
      </c>
      <c r="B17" s="342"/>
      <c r="C17" s="110"/>
      <c r="D17" s="110"/>
      <c r="E17" s="20"/>
      <c r="F17" s="20"/>
      <c r="G17" s="111"/>
      <c r="H17" s="33">
        <f t="shared" si="0"/>
        <v>0</v>
      </c>
    </row>
    <row r="18" spans="1:8" ht="30" customHeight="1">
      <c r="A18" s="342" t="s">
        <v>205</v>
      </c>
      <c r="B18" s="342"/>
      <c r="C18" s="110"/>
      <c r="D18" s="110"/>
      <c r="E18" s="20"/>
      <c r="F18" s="20"/>
      <c r="G18" s="111"/>
      <c r="H18" s="33">
        <f t="shared" si="0"/>
        <v>0</v>
      </c>
    </row>
    <row r="19" spans="1:8" ht="30" customHeight="1">
      <c r="A19" s="451" t="s">
        <v>134</v>
      </c>
      <c r="B19" s="453"/>
      <c r="C19" s="215"/>
      <c r="D19" s="214"/>
      <c r="E19" s="214"/>
      <c r="F19" s="214"/>
      <c r="G19" s="222"/>
      <c r="H19" s="34">
        <f>SUM(H5:H18)</f>
        <v>0</v>
      </c>
    </row>
    <row r="20" spans="1:8" ht="13.5" customHeight="1">
      <c r="A20" s="112"/>
      <c r="B20" s="112"/>
      <c r="C20" s="113"/>
      <c r="D20" s="114"/>
      <c r="E20" s="114"/>
      <c r="F20" s="114"/>
      <c r="G20" s="114"/>
      <c r="H20" s="14"/>
    </row>
    <row r="21" spans="1:8" ht="13.5" customHeight="1">
      <c r="A21" s="115" t="s">
        <v>142</v>
      </c>
      <c r="B21" s="115"/>
      <c r="C21" s="116"/>
      <c r="D21" s="116"/>
      <c r="E21" s="116"/>
      <c r="F21" s="116"/>
      <c r="G21" s="444" t="s">
        <v>127</v>
      </c>
      <c r="H21" s="444"/>
    </row>
    <row r="22" spans="1:8" ht="30" customHeight="1">
      <c r="A22" s="447" t="s">
        <v>126</v>
      </c>
      <c r="B22" s="448"/>
      <c r="C22" s="59" t="s">
        <v>158</v>
      </c>
      <c r="D22" s="109" t="s">
        <v>159</v>
      </c>
      <c r="E22" s="59" t="s">
        <v>201</v>
      </c>
      <c r="F22" s="109" t="s">
        <v>129</v>
      </c>
      <c r="G22" s="109" t="s">
        <v>128</v>
      </c>
      <c r="H22" s="109" t="s">
        <v>145</v>
      </c>
    </row>
    <row r="23" spans="1:8" ht="30" customHeight="1">
      <c r="A23" s="449"/>
      <c r="B23" s="450"/>
      <c r="C23" s="110"/>
      <c r="D23" s="110"/>
      <c r="E23" s="110"/>
      <c r="F23" s="110"/>
      <c r="G23" s="110"/>
      <c r="H23" s="33">
        <f>E23*F23</f>
        <v>0</v>
      </c>
    </row>
    <row r="24" spans="1:8" ht="30" customHeight="1">
      <c r="A24" s="449"/>
      <c r="B24" s="450"/>
      <c r="C24" s="110"/>
      <c r="D24" s="110"/>
      <c r="E24" s="110"/>
      <c r="F24" s="110"/>
      <c r="G24" s="110"/>
      <c r="H24" s="33">
        <f>E24*F24</f>
        <v>0</v>
      </c>
    </row>
    <row r="25" spans="1:8" ht="30" customHeight="1">
      <c r="A25" s="451" t="s">
        <v>114</v>
      </c>
      <c r="B25" s="452"/>
      <c r="C25" s="216"/>
      <c r="D25" s="214"/>
      <c r="E25" s="214"/>
      <c r="F25" s="214"/>
      <c r="G25" s="222"/>
      <c r="H25" s="35">
        <f>SUM(H23:H24)</f>
        <v>0</v>
      </c>
    </row>
    <row r="26" spans="1:8" ht="30" customHeight="1">
      <c r="A26" s="117"/>
      <c r="B26" s="117"/>
      <c r="C26" s="117"/>
      <c r="D26" s="117"/>
      <c r="E26" s="13"/>
      <c r="F26" s="13"/>
      <c r="G26" s="445" t="s">
        <v>127</v>
      </c>
      <c r="H26" s="445"/>
    </row>
    <row r="27" spans="1:8" ht="30" customHeight="1">
      <c r="A27" s="194" t="s">
        <v>143</v>
      </c>
      <c r="B27" s="196"/>
      <c r="C27" s="446"/>
      <c r="D27" s="214"/>
      <c r="E27" s="214"/>
      <c r="F27" s="214"/>
      <c r="G27" s="222"/>
      <c r="H27" s="118">
        <f>H19+H25</f>
        <v>0</v>
      </c>
    </row>
    <row r="28" spans="1:8" ht="13.5" customHeight="1">
      <c r="A28" s="36" t="s">
        <v>130</v>
      </c>
      <c r="B28" s="36"/>
      <c r="C28" s="114"/>
      <c r="D28" s="114"/>
      <c r="E28" s="114"/>
      <c r="F28" s="114"/>
      <c r="G28" s="114"/>
      <c r="H28" s="119"/>
    </row>
    <row r="29" spans="1:2" ht="13.5" customHeight="1">
      <c r="A29" s="120" t="s">
        <v>313</v>
      </c>
      <c r="B29" s="120"/>
    </row>
    <row r="30" ht="13.5" customHeight="1">
      <c r="A30" s="19" t="s">
        <v>198</v>
      </c>
    </row>
    <row r="31" ht="13.5">
      <c r="A31" s="19" t="s">
        <v>199</v>
      </c>
    </row>
    <row r="32" ht="13.5">
      <c r="A32" s="19" t="s">
        <v>242</v>
      </c>
    </row>
  </sheetData>
  <sheetProtection/>
  <mergeCells count="17">
    <mergeCell ref="A19:B19"/>
    <mergeCell ref="A5:A7"/>
    <mergeCell ref="A8:A10"/>
    <mergeCell ref="A11:A12"/>
    <mergeCell ref="A13:A16"/>
    <mergeCell ref="A17:B17"/>
    <mergeCell ref="A18:B18"/>
    <mergeCell ref="C19:G19"/>
    <mergeCell ref="G21:H21"/>
    <mergeCell ref="G26:H26"/>
    <mergeCell ref="C27:G27"/>
    <mergeCell ref="C25:G25"/>
    <mergeCell ref="A22:B22"/>
    <mergeCell ref="A23:B23"/>
    <mergeCell ref="A24:B24"/>
    <mergeCell ref="A25:B25"/>
    <mergeCell ref="A27:B27"/>
  </mergeCells>
  <printOptions/>
  <pageMargins left="0.5905511811023623" right="0.3937007874015748" top="0.7874015748031497" bottom="0.7874015748031497" header="0.5118110236220472" footer="0.5118110236220472"/>
  <pageSetup horizontalDpi="600" verticalDpi="600" orientation="portrait" paperSize="9"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dimension ref="A1:AB57"/>
  <sheetViews>
    <sheetView showGridLines="0" showZeros="0" view="pageBreakPreview" zoomScaleSheetLayoutView="100" zoomScalePageLayoutView="0" workbookViewId="0" topLeftCell="A1">
      <selection activeCell="G33" sqref="G33"/>
    </sheetView>
  </sheetViews>
  <sheetFormatPr defaultColWidth="9.00390625" defaultRowHeight="13.5"/>
  <cols>
    <col min="1" max="28" width="3.25390625" style="19" customWidth="1"/>
    <col min="29" max="16384" width="9.00390625" style="19" customWidth="1"/>
  </cols>
  <sheetData>
    <row r="1" spans="1:28" ht="13.5">
      <c r="A1" s="24" t="s">
        <v>213</v>
      </c>
      <c r="B1" s="24"/>
      <c r="C1" s="24"/>
      <c r="D1" s="24"/>
      <c r="E1" s="24"/>
      <c r="F1" s="24"/>
      <c r="G1" s="24"/>
      <c r="H1" s="24"/>
      <c r="I1" s="24"/>
      <c r="J1" s="24"/>
      <c r="K1" s="24"/>
      <c r="L1" s="24"/>
      <c r="M1" s="24"/>
      <c r="N1" s="24"/>
      <c r="O1" s="24"/>
      <c r="P1" s="24"/>
      <c r="Q1" s="24"/>
      <c r="R1" s="24"/>
      <c r="S1" s="24"/>
      <c r="T1" s="24"/>
      <c r="U1" s="24"/>
      <c r="V1" s="24"/>
      <c r="W1" s="24"/>
      <c r="X1" s="24"/>
      <c r="Y1" s="24"/>
      <c r="Z1" s="24"/>
      <c r="AA1" s="24"/>
      <c r="AB1" s="24"/>
    </row>
    <row r="2" ht="6" customHeight="1"/>
    <row r="3" spans="1:28" ht="31.5" customHeight="1">
      <c r="A3" s="180" t="s">
        <v>132</v>
      </c>
      <c r="B3" s="180"/>
      <c r="C3" s="180"/>
      <c r="D3" s="180"/>
      <c r="E3" s="186">
        <f>'●助成金事業計画書'!R12</f>
        <v>0</v>
      </c>
      <c r="F3" s="187"/>
      <c r="G3" s="187"/>
      <c r="H3" s="187"/>
      <c r="I3" s="187"/>
      <c r="J3" s="187"/>
      <c r="K3" s="187"/>
      <c r="L3" s="188"/>
      <c r="M3" s="154" t="s">
        <v>282</v>
      </c>
      <c r="N3" s="152"/>
      <c r="O3" s="155"/>
      <c r="P3" s="466">
        <f>'２ビジネスプランの内容'!G3</f>
        <v>0</v>
      </c>
      <c r="Q3" s="466"/>
      <c r="R3" s="466"/>
      <c r="S3" s="466"/>
      <c r="T3" s="466"/>
      <c r="U3" s="466"/>
      <c r="V3" s="466"/>
      <c r="W3" s="466"/>
      <c r="X3" s="466"/>
      <c r="Y3" s="466"/>
      <c r="Z3" s="466"/>
      <c r="AA3" s="466"/>
      <c r="AB3" s="466"/>
    </row>
    <row r="4" spans="1:28" ht="7.5" customHeight="1">
      <c r="A4" s="121"/>
      <c r="B4" s="121"/>
      <c r="C4" s="121"/>
      <c r="D4" s="121"/>
      <c r="E4" s="17"/>
      <c r="F4" s="17"/>
      <c r="G4" s="17"/>
      <c r="H4" s="17"/>
      <c r="I4" s="17"/>
      <c r="J4" s="17"/>
      <c r="K4" s="17"/>
      <c r="L4" s="17"/>
      <c r="M4" s="17"/>
      <c r="N4" s="121"/>
      <c r="O4" s="121"/>
      <c r="P4" s="17"/>
      <c r="Q4" s="17"/>
      <c r="R4" s="17"/>
      <c r="S4" s="17"/>
      <c r="T4" s="17"/>
      <c r="U4" s="17"/>
      <c r="V4" s="17"/>
      <c r="W4" s="17"/>
      <c r="X4" s="17"/>
      <c r="Y4" s="17"/>
      <c r="Z4" s="17"/>
      <c r="AA4" s="17"/>
      <c r="AB4" s="17"/>
    </row>
    <row r="5" ht="8.25" customHeight="1"/>
    <row r="6" spans="1:28" ht="27" customHeight="1">
      <c r="A6" s="194" t="s">
        <v>214</v>
      </c>
      <c r="B6" s="195"/>
      <c r="C6" s="195"/>
      <c r="D6" s="195"/>
      <c r="E6" s="195"/>
      <c r="F6" s="196"/>
      <c r="G6" s="446" t="s">
        <v>216</v>
      </c>
      <c r="H6" s="214"/>
      <c r="I6" s="214"/>
      <c r="J6" s="214"/>
      <c r="K6" s="214"/>
      <c r="L6" s="214"/>
      <c r="M6" s="214"/>
      <c r="N6" s="214"/>
      <c r="O6" s="214"/>
      <c r="P6" s="214"/>
      <c r="Q6" s="214"/>
      <c r="R6" s="214"/>
      <c r="S6" s="214"/>
      <c r="T6" s="214"/>
      <c r="U6" s="214"/>
      <c r="V6" s="214"/>
      <c r="W6" s="214"/>
      <c r="X6" s="214"/>
      <c r="Y6" s="214"/>
      <c r="Z6" s="214"/>
      <c r="AA6" s="214"/>
      <c r="AB6" s="222"/>
    </row>
    <row r="7" spans="1:28" ht="27" customHeight="1">
      <c r="A7" s="194" t="s">
        <v>215</v>
      </c>
      <c r="B7" s="195"/>
      <c r="C7" s="195"/>
      <c r="D7" s="195"/>
      <c r="E7" s="195"/>
      <c r="F7" s="196"/>
      <c r="G7" s="446"/>
      <c r="H7" s="214"/>
      <c r="I7" s="214"/>
      <c r="J7" s="214"/>
      <c r="K7" s="214"/>
      <c r="L7" s="214"/>
      <c r="M7" s="214"/>
      <c r="N7" s="214"/>
      <c r="O7" s="214"/>
      <c r="P7" s="214"/>
      <c r="Q7" s="214"/>
      <c r="R7" s="214"/>
      <c r="S7" s="214"/>
      <c r="T7" s="214"/>
      <c r="U7" s="214"/>
      <c r="V7" s="214"/>
      <c r="W7" s="214"/>
      <c r="X7" s="214"/>
      <c r="Y7" s="214"/>
      <c r="Z7" s="214"/>
      <c r="AA7" s="214"/>
      <c r="AB7" s="222"/>
    </row>
    <row r="8" spans="1:28" ht="13.5">
      <c r="A8" s="40"/>
      <c r="B8" s="41"/>
      <c r="C8" s="41"/>
      <c r="D8" s="41"/>
      <c r="E8" s="41"/>
      <c r="F8" s="41"/>
      <c r="G8" s="41"/>
      <c r="H8" s="41"/>
      <c r="I8" s="41"/>
      <c r="J8" s="41"/>
      <c r="K8" s="41"/>
      <c r="L8" s="41"/>
      <c r="M8" s="41"/>
      <c r="N8" s="41"/>
      <c r="O8" s="41"/>
      <c r="P8" s="41"/>
      <c r="Q8" s="41"/>
      <c r="R8" s="41"/>
      <c r="S8" s="41"/>
      <c r="T8" s="41"/>
      <c r="U8" s="41"/>
      <c r="V8" s="41"/>
      <c r="W8" s="41"/>
      <c r="X8" s="41"/>
      <c r="Y8" s="41"/>
      <c r="Z8" s="41"/>
      <c r="AA8" s="41"/>
      <c r="AB8" s="41"/>
    </row>
    <row r="9" spans="1:28" ht="13.5" customHeight="1">
      <c r="A9" s="465" t="s">
        <v>217</v>
      </c>
      <c r="B9" s="465"/>
      <c r="C9" s="465"/>
      <c r="D9" s="465"/>
      <c r="E9" s="465"/>
      <c r="F9" s="465"/>
      <c r="G9" s="207" t="s">
        <v>218</v>
      </c>
      <c r="H9" s="208"/>
      <c r="I9" s="208"/>
      <c r="J9" s="209"/>
      <c r="K9" s="207" t="s">
        <v>237</v>
      </c>
      <c r="L9" s="208"/>
      <c r="M9" s="208"/>
      <c r="N9" s="208"/>
      <c r="O9" s="208"/>
      <c r="P9" s="208"/>
      <c r="Q9" s="208"/>
      <c r="R9" s="208"/>
      <c r="S9" s="208"/>
      <c r="T9" s="208"/>
      <c r="U9" s="208"/>
      <c r="V9" s="208"/>
      <c r="W9" s="208"/>
      <c r="X9" s="208"/>
      <c r="Y9" s="208"/>
      <c r="Z9" s="208"/>
      <c r="AA9" s="208"/>
      <c r="AB9" s="209"/>
    </row>
    <row r="10" spans="1:28" ht="13.5">
      <c r="A10" s="465"/>
      <c r="B10" s="465"/>
      <c r="C10" s="465"/>
      <c r="D10" s="465"/>
      <c r="E10" s="465"/>
      <c r="F10" s="465"/>
      <c r="G10" s="210"/>
      <c r="H10" s="211"/>
      <c r="I10" s="211"/>
      <c r="J10" s="212"/>
      <c r="K10" s="210"/>
      <c r="L10" s="211"/>
      <c r="M10" s="211"/>
      <c r="N10" s="211"/>
      <c r="O10" s="211"/>
      <c r="P10" s="211"/>
      <c r="Q10" s="211"/>
      <c r="R10" s="211"/>
      <c r="S10" s="211"/>
      <c r="T10" s="211"/>
      <c r="U10" s="211"/>
      <c r="V10" s="211"/>
      <c r="W10" s="211"/>
      <c r="X10" s="211"/>
      <c r="Y10" s="211"/>
      <c r="Z10" s="211"/>
      <c r="AA10" s="211"/>
      <c r="AB10" s="212"/>
    </row>
    <row r="11" spans="1:28" ht="13.5">
      <c r="A11" s="207"/>
      <c r="B11" s="209"/>
      <c r="C11" s="454" t="s">
        <v>22</v>
      </c>
      <c r="D11" s="460"/>
      <c r="E11" s="461"/>
      <c r="F11" s="454" t="s">
        <v>63</v>
      </c>
      <c r="G11" s="456"/>
      <c r="H11" s="457"/>
      <c r="I11" s="207" t="s">
        <v>219</v>
      </c>
      <c r="J11" s="209"/>
      <c r="K11" s="207"/>
      <c r="L11" s="208"/>
      <c r="M11" s="208"/>
      <c r="N11" s="208"/>
      <c r="O11" s="208"/>
      <c r="P11" s="208"/>
      <c r="Q11" s="208"/>
      <c r="R11" s="208"/>
      <c r="S11" s="208"/>
      <c r="T11" s="208"/>
      <c r="U11" s="208"/>
      <c r="V11" s="208"/>
      <c r="W11" s="208"/>
      <c r="X11" s="208"/>
      <c r="Y11" s="208"/>
      <c r="Z11" s="208"/>
      <c r="AA11" s="208"/>
      <c r="AB11" s="209"/>
    </row>
    <row r="12" spans="1:28" ht="13.5">
      <c r="A12" s="210"/>
      <c r="B12" s="212"/>
      <c r="C12" s="455"/>
      <c r="D12" s="462"/>
      <c r="E12" s="463"/>
      <c r="F12" s="455"/>
      <c r="G12" s="458"/>
      <c r="H12" s="459"/>
      <c r="I12" s="210"/>
      <c r="J12" s="212"/>
      <c r="K12" s="210"/>
      <c r="L12" s="211"/>
      <c r="M12" s="211"/>
      <c r="N12" s="211"/>
      <c r="O12" s="211"/>
      <c r="P12" s="211"/>
      <c r="Q12" s="211"/>
      <c r="R12" s="211"/>
      <c r="S12" s="211"/>
      <c r="T12" s="211"/>
      <c r="U12" s="211"/>
      <c r="V12" s="211"/>
      <c r="W12" s="211"/>
      <c r="X12" s="211"/>
      <c r="Y12" s="211"/>
      <c r="Z12" s="211"/>
      <c r="AA12" s="211"/>
      <c r="AB12" s="212"/>
    </row>
    <row r="13" spans="1:28" ht="13.5">
      <c r="A13" s="207"/>
      <c r="B13" s="209"/>
      <c r="C13" s="454" t="s">
        <v>22</v>
      </c>
      <c r="D13" s="460"/>
      <c r="E13" s="461"/>
      <c r="F13" s="454" t="s">
        <v>63</v>
      </c>
      <c r="G13" s="456"/>
      <c r="H13" s="457"/>
      <c r="I13" s="207" t="s">
        <v>219</v>
      </c>
      <c r="J13" s="209"/>
      <c r="K13" s="207"/>
      <c r="L13" s="208"/>
      <c r="M13" s="208"/>
      <c r="N13" s="208"/>
      <c r="O13" s="208"/>
      <c r="P13" s="208"/>
      <c r="Q13" s="208"/>
      <c r="R13" s="208"/>
      <c r="S13" s="208"/>
      <c r="T13" s="208"/>
      <c r="U13" s="208"/>
      <c r="V13" s="208"/>
      <c r="W13" s="208"/>
      <c r="X13" s="208"/>
      <c r="Y13" s="208"/>
      <c r="Z13" s="208"/>
      <c r="AA13" s="208"/>
      <c r="AB13" s="209"/>
    </row>
    <row r="14" spans="1:28" ht="13.5">
      <c r="A14" s="210"/>
      <c r="B14" s="212"/>
      <c r="C14" s="455"/>
      <c r="D14" s="462"/>
      <c r="E14" s="463"/>
      <c r="F14" s="455"/>
      <c r="G14" s="458"/>
      <c r="H14" s="459"/>
      <c r="I14" s="210"/>
      <c r="J14" s="212"/>
      <c r="K14" s="210"/>
      <c r="L14" s="211"/>
      <c r="M14" s="211"/>
      <c r="N14" s="211"/>
      <c r="O14" s="211"/>
      <c r="P14" s="211"/>
      <c r="Q14" s="211"/>
      <c r="R14" s="211"/>
      <c r="S14" s="211"/>
      <c r="T14" s="211"/>
      <c r="U14" s="211"/>
      <c r="V14" s="211"/>
      <c r="W14" s="211"/>
      <c r="X14" s="211"/>
      <c r="Y14" s="211"/>
      <c r="Z14" s="211"/>
      <c r="AA14" s="211"/>
      <c r="AB14" s="212"/>
    </row>
    <row r="15" spans="1:28" ht="13.5">
      <c r="A15" s="207"/>
      <c r="B15" s="209"/>
      <c r="C15" s="454" t="s">
        <v>22</v>
      </c>
      <c r="D15" s="460"/>
      <c r="E15" s="461"/>
      <c r="F15" s="454" t="s">
        <v>63</v>
      </c>
      <c r="G15" s="456"/>
      <c r="H15" s="457"/>
      <c r="I15" s="207" t="s">
        <v>219</v>
      </c>
      <c r="J15" s="209"/>
      <c r="K15" s="207"/>
      <c r="L15" s="208"/>
      <c r="M15" s="208"/>
      <c r="N15" s="208"/>
      <c r="O15" s="208"/>
      <c r="P15" s="208"/>
      <c r="Q15" s="208"/>
      <c r="R15" s="208"/>
      <c r="S15" s="208"/>
      <c r="T15" s="208"/>
      <c r="U15" s="208"/>
      <c r="V15" s="208"/>
      <c r="W15" s="208"/>
      <c r="X15" s="208"/>
      <c r="Y15" s="208"/>
      <c r="Z15" s="208"/>
      <c r="AA15" s="208"/>
      <c r="AB15" s="209"/>
    </row>
    <row r="16" spans="1:28" ht="13.5">
      <c r="A16" s="210"/>
      <c r="B16" s="212"/>
      <c r="C16" s="455"/>
      <c r="D16" s="462"/>
      <c r="E16" s="463"/>
      <c r="F16" s="455"/>
      <c r="G16" s="458"/>
      <c r="H16" s="459"/>
      <c r="I16" s="210"/>
      <c r="J16" s="212"/>
      <c r="K16" s="210"/>
      <c r="L16" s="211"/>
      <c r="M16" s="211"/>
      <c r="N16" s="211"/>
      <c r="O16" s="211"/>
      <c r="P16" s="211"/>
      <c r="Q16" s="211"/>
      <c r="R16" s="211"/>
      <c r="S16" s="211"/>
      <c r="T16" s="211"/>
      <c r="U16" s="211"/>
      <c r="V16" s="211"/>
      <c r="W16" s="211"/>
      <c r="X16" s="211"/>
      <c r="Y16" s="211"/>
      <c r="Z16" s="211"/>
      <c r="AA16" s="211"/>
      <c r="AB16" s="212"/>
    </row>
    <row r="17" spans="1:28" ht="13.5">
      <c r="A17" s="207"/>
      <c r="B17" s="209"/>
      <c r="C17" s="454" t="s">
        <v>22</v>
      </c>
      <c r="D17" s="460"/>
      <c r="E17" s="461"/>
      <c r="F17" s="454" t="s">
        <v>63</v>
      </c>
      <c r="G17" s="456"/>
      <c r="H17" s="457"/>
      <c r="I17" s="207" t="s">
        <v>219</v>
      </c>
      <c r="J17" s="209"/>
      <c r="K17" s="207"/>
      <c r="L17" s="208"/>
      <c r="M17" s="208"/>
      <c r="N17" s="208"/>
      <c r="O17" s="208"/>
      <c r="P17" s="208"/>
      <c r="Q17" s="208"/>
      <c r="R17" s="208"/>
      <c r="S17" s="208"/>
      <c r="T17" s="208"/>
      <c r="U17" s="208"/>
      <c r="V17" s="208"/>
      <c r="W17" s="208"/>
      <c r="X17" s="208"/>
      <c r="Y17" s="208"/>
      <c r="Z17" s="208"/>
      <c r="AA17" s="208"/>
      <c r="AB17" s="209"/>
    </row>
    <row r="18" spans="1:28" ht="13.5">
      <c r="A18" s="210"/>
      <c r="B18" s="212"/>
      <c r="C18" s="455"/>
      <c r="D18" s="462"/>
      <c r="E18" s="463"/>
      <c r="F18" s="455"/>
      <c r="G18" s="458"/>
      <c r="H18" s="459"/>
      <c r="I18" s="210"/>
      <c r="J18" s="212"/>
      <c r="K18" s="210"/>
      <c r="L18" s="211"/>
      <c r="M18" s="211"/>
      <c r="N18" s="211"/>
      <c r="O18" s="211"/>
      <c r="P18" s="211"/>
      <c r="Q18" s="211"/>
      <c r="R18" s="211"/>
      <c r="S18" s="211"/>
      <c r="T18" s="211"/>
      <c r="U18" s="211"/>
      <c r="V18" s="211"/>
      <c r="W18" s="211"/>
      <c r="X18" s="211"/>
      <c r="Y18" s="211"/>
      <c r="Z18" s="211"/>
      <c r="AA18" s="211"/>
      <c r="AB18" s="212"/>
    </row>
    <row r="19" spans="1:28" ht="13.5">
      <c r="A19" s="207"/>
      <c r="B19" s="209"/>
      <c r="C19" s="454" t="s">
        <v>22</v>
      </c>
      <c r="D19" s="460"/>
      <c r="E19" s="461"/>
      <c r="F19" s="454" t="s">
        <v>63</v>
      </c>
      <c r="G19" s="456"/>
      <c r="H19" s="457"/>
      <c r="I19" s="207" t="s">
        <v>219</v>
      </c>
      <c r="J19" s="209"/>
      <c r="K19" s="207"/>
      <c r="L19" s="208"/>
      <c r="M19" s="208"/>
      <c r="N19" s="208"/>
      <c r="O19" s="208"/>
      <c r="P19" s="208"/>
      <c r="Q19" s="208"/>
      <c r="R19" s="208"/>
      <c r="S19" s="208"/>
      <c r="T19" s="208"/>
      <c r="U19" s="208"/>
      <c r="V19" s="208"/>
      <c r="W19" s="208"/>
      <c r="X19" s="208"/>
      <c r="Y19" s="208"/>
      <c r="Z19" s="208"/>
      <c r="AA19" s="208"/>
      <c r="AB19" s="209"/>
    </row>
    <row r="20" spans="1:28" ht="13.5">
      <c r="A20" s="210"/>
      <c r="B20" s="212"/>
      <c r="C20" s="455"/>
      <c r="D20" s="462"/>
      <c r="E20" s="463"/>
      <c r="F20" s="455"/>
      <c r="G20" s="458"/>
      <c r="H20" s="459"/>
      <c r="I20" s="210"/>
      <c r="J20" s="212"/>
      <c r="K20" s="210"/>
      <c r="L20" s="211"/>
      <c r="M20" s="211"/>
      <c r="N20" s="211"/>
      <c r="O20" s="211"/>
      <c r="P20" s="211"/>
      <c r="Q20" s="211"/>
      <c r="R20" s="211"/>
      <c r="S20" s="211"/>
      <c r="T20" s="211"/>
      <c r="U20" s="211"/>
      <c r="V20" s="211"/>
      <c r="W20" s="211"/>
      <c r="X20" s="211"/>
      <c r="Y20" s="211"/>
      <c r="Z20" s="211"/>
      <c r="AA20" s="211"/>
      <c r="AB20" s="212"/>
    </row>
    <row r="21" spans="1:28" ht="13.5">
      <c r="A21" s="207"/>
      <c r="B21" s="209"/>
      <c r="C21" s="454" t="s">
        <v>22</v>
      </c>
      <c r="D21" s="460"/>
      <c r="E21" s="461"/>
      <c r="F21" s="454" t="s">
        <v>63</v>
      </c>
      <c r="G21" s="456"/>
      <c r="H21" s="457"/>
      <c r="I21" s="207" t="s">
        <v>219</v>
      </c>
      <c r="J21" s="209"/>
      <c r="K21" s="207"/>
      <c r="L21" s="208"/>
      <c r="M21" s="208"/>
      <c r="N21" s="208"/>
      <c r="O21" s="208"/>
      <c r="P21" s="208"/>
      <c r="Q21" s="208"/>
      <c r="R21" s="208"/>
      <c r="S21" s="208"/>
      <c r="T21" s="208"/>
      <c r="U21" s="208"/>
      <c r="V21" s="208"/>
      <c r="W21" s="208"/>
      <c r="X21" s="208"/>
      <c r="Y21" s="208"/>
      <c r="Z21" s="208"/>
      <c r="AA21" s="208"/>
      <c r="AB21" s="209"/>
    </row>
    <row r="22" spans="1:28" ht="13.5">
      <c r="A22" s="210"/>
      <c r="B22" s="212"/>
      <c r="C22" s="455"/>
      <c r="D22" s="462"/>
      <c r="E22" s="463"/>
      <c r="F22" s="455"/>
      <c r="G22" s="458"/>
      <c r="H22" s="459"/>
      <c r="I22" s="210"/>
      <c r="J22" s="212"/>
      <c r="K22" s="210"/>
      <c r="L22" s="211"/>
      <c r="M22" s="211"/>
      <c r="N22" s="211"/>
      <c r="O22" s="211"/>
      <c r="P22" s="211"/>
      <c r="Q22" s="211"/>
      <c r="R22" s="211"/>
      <c r="S22" s="211"/>
      <c r="T22" s="211"/>
      <c r="U22" s="211"/>
      <c r="V22" s="211"/>
      <c r="W22" s="211"/>
      <c r="X22" s="211"/>
      <c r="Y22" s="211"/>
      <c r="Z22" s="211"/>
      <c r="AA22" s="211"/>
      <c r="AB22" s="212"/>
    </row>
    <row r="23" spans="1:28" ht="13.5">
      <c r="A23" s="207"/>
      <c r="B23" s="209"/>
      <c r="C23" s="454" t="s">
        <v>22</v>
      </c>
      <c r="D23" s="460"/>
      <c r="E23" s="461"/>
      <c r="F23" s="454" t="s">
        <v>63</v>
      </c>
      <c r="G23" s="456"/>
      <c r="H23" s="457"/>
      <c r="I23" s="207" t="s">
        <v>219</v>
      </c>
      <c r="J23" s="209"/>
      <c r="K23" s="207"/>
      <c r="L23" s="208"/>
      <c r="M23" s="208"/>
      <c r="N23" s="208"/>
      <c r="O23" s="208"/>
      <c r="P23" s="208"/>
      <c r="Q23" s="208"/>
      <c r="R23" s="208"/>
      <c r="S23" s="208"/>
      <c r="T23" s="208"/>
      <c r="U23" s="208"/>
      <c r="V23" s="208"/>
      <c r="W23" s="208"/>
      <c r="X23" s="208"/>
      <c r="Y23" s="208"/>
      <c r="Z23" s="208"/>
      <c r="AA23" s="208"/>
      <c r="AB23" s="209"/>
    </row>
    <row r="24" spans="1:28" ht="13.5">
      <c r="A24" s="210"/>
      <c r="B24" s="212"/>
      <c r="C24" s="455"/>
      <c r="D24" s="462"/>
      <c r="E24" s="463"/>
      <c r="F24" s="455"/>
      <c r="G24" s="458"/>
      <c r="H24" s="459"/>
      <c r="I24" s="210"/>
      <c r="J24" s="212"/>
      <c r="K24" s="210"/>
      <c r="L24" s="211"/>
      <c r="M24" s="211"/>
      <c r="N24" s="211"/>
      <c r="O24" s="211"/>
      <c r="P24" s="211"/>
      <c r="Q24" s="211"/>
      <c r="R24" s="211"/>
      <c r="S24" s="211"/>
      <c r="T24" s="211"/>
      <c r="U24" s="211"/>
      <c r="V24" s="211"/>
      <c r="W24" s="211"/>
      <c r="X24" s="211"/>
      <c r="Y24" s="211"/>
      <c r="Z24" s="211"/>
      <c r="AA24" s="211"/>
      <c r="AB24" s="212"/>
    </row>
    <row r="25" spans="1:28" ht="13.5">
      <c r="A25" s="207"/>
      <c r="B25" s="209"/>
      <c r="C25" s="454" t="s">
        <v>22</v>
      </c>
      <c r="D25" s="460"/>
      <c r="E25" s="461"/>
      <c r="F25" s="454" t="s">
        <v>63</v>
      </c>
      <c r="G25" s="456"/>
      <c r="H25" s="457"/>
      <c r="I25" s="207" t="s">
        <v>219</v>
      </c>
      <c r="J25" s="209"/>
      <c r="K25" s="207"/>
      <c r="L25" s="208"/>
      <c r="M25" s="208"/>
      <c r="N25" s="208"/>
      <c r="O25" s="208"/>
      <c r="P25" s="208"/>
      <c r="Q25" s="208"/>
      <c r="R25" s="208"/>
      <c r="S25" s="208"/>
      <c r="T25" s="208"/>
      <c r="U25" s="208"/>
      <c r="V25" s="208"/>
      <c r="W25" s="208"/>
      <c r="X25" s="208"/>
      <c r="Y25" s="208"/>
      <c r="Z25" s="208"/>
      <c r="AA25" s="208"/>
      <c r="AB25" s="209"/>
    </row>
    <row r="26" spans="1:28" ht="13.5">
      <c r="A26" s="210"/>
      <c r="B26" s="212"/>
      <c r="C26" s="455"/>
      <c r="D26" s="462"/>
      <c r="E26" s="463"/>
      <c r="F26" s="455"/>
      <c r="G26" s="458"/>
      <c r="H26" s="459"/>
      <c r="I26" s="210"/>
      <c r="J26" s="212"/>
      <c r="K26" s="210"/>
      <c r="L26" s="211"/>
      <c r="M26" s="211"/>
      <c r="N26" s="211"/>
      <c r="O26" s="211"/>
      <c r="P26" s="211"/>
      <c r="Q26" s="211"/>
      <c r="R26" s="211"/>
      <c r="S26" s="211"/>
      <c r="T26" s="211"/>
      <c r="U26" s="211"/>
      <c r="V26" s="211"/>
      <c r="W26" s="211"/>
      <c r="X26" s="211"/>
      <c r="Y26" s="211"/>
      <c r="Z26" s="211"/>
      <c r="AA26" s="211"/>
      <c r="AB26" s="212"/>
    </row>
    <row r="27" spans="1:28" ht="13.5">
      <c r="A27" s="207"/>
      <c r="B27" s="209"/>
      <c r="C27" s="454" t="s">
        <v>22</v>
      </c>
      <c r="D27" s="460"/>
      <c r="E27" s="461"/>
      <c r="F27" s="454" t="s">
        <v>63</v>
      </c>
      <c r="G27" s="456"/>
      <c r="H27" s="457"/>
      <c r="I27" s="207" t="s">
        <v>219</v>
      </c>
      <c r="J27" s="209"/>
      <c r="K27" s="207"/>
      <c r="L27" s="208"/>
      <c r="M27" s="208"/>
      <c r="N27" s="208"/>
      <c r="O27" s="208"/>
      <c r="P27" s="208"/>
      <c r="Q27" s="208"/>
      <c r="R27" s="208"/>
      <c r="S27" s="208"/>
      <c r="T27" s="208"/>
      <c r="U27" s="208"/>
      <c r="V27" s="208"/>
      <c r="W27" s="208"/>
      <c r="X27" s="208"/>
      <c r="Y27" s="208"/>
      <c r="Z27" s="208"/>
      <c r="AA27" s="208"/>
      <c r="AB27" s="209"/>
    </row>
    <row r="28" spans="1:28" ht="13.5">
      <c r="A28" s="210"/>
      <c r="B28" s="212"/>
      <c r="C28" s="455"/>
      <c r="D28" s="462"/>
      <c r="E28" s="463"/>
      <c r="F28" s="455"/>
      <c r="G28" s="458"/>
      <c r="H28" s="459"/>
      <c r="I28" s="210"/>
      <c r="J28" s="212"/>
      <c r="K28" s="210"/>
      <c r="L28" s="211"/>
      <c r="M28" s="211"/>
      <c r="N28" s="211"/>
      <c r="O28" s="211"/>
      <c r="P28" s="211"/>
      <c r="Q28" s="211"/>
      <c r="R28" s="211"/>
      <c r="S28" s="211"/>
      <c r="T28" s="211"/>
      <c r="U28" s="211"/>
      <c r="V28" s="211"/>
      <c r="W28" s="211"/>
      <c r="X28" s="211"/>
      <c r="Y28" s="211"/>
      <c r="Z28" s="211"/>
      <c r="AA28" s="211"/>
      <c r="AB28" s="212"/>
    </row>
    <row r="29" spans="1:28" ht="13.5">
      <c r="A29" s="207"/>
      <c r="B29" s="209"/>
      <c r="C29" s="454" t="s">
        <v>22</v>
      </c>
      <c r="D29" s="460"/>
      <c r="E29" s="461"/>
      <c r="F29" s="454" t="s">
        <v>63</v>
      </c>
      <c r="G29" s="456"/>
      <c r="H29" s="457"/>
      <c r="I29" s="207" t="s">
        <v>219</v>
      </c>
      <c r="J29" s="209"/>
      <c r="K29" s="207"/>
      <c r="L29" s="208"/>
      <c r="M29" s="208"/>
      <c r="N29" s="208"/>
      <c r="O29" s="208"/>
      <c r="P29" s="208"/>
      <c r="Q29" s="208"/>
      <c r="R29" s="208"/>
      <c r="S29" s="208"/>
      <c r="T29" s="208"/>
      <c r="U29" s="208"/>
      <c r="V29" s="208"/>
      <c r="W29" s="208"/>
      <c r="X29" s="208"/>
      <c r="Y29" s="208"/>
      <c r="Z29" s="208"/>
      <c r="AA29" s="208"/>
      <c r="AB29" s="209"/>
    </row>
    <row r="30" spans="1:28" ht="13.5">
      <c r="A30" s="210"/>
      <c r="B30" s="212"/>
      <c r="C30" s="455"/>
      <c r="D30" s="462"/>
      <c r="E30" s="463"/>
      <c r="F30" s="455"/>
      <c r="G30" s="458"/>
      <c r="H30" s="459"/>
      <c r="I30" s="210"/>
      <c r="J30" s="212"/>
      <c r="K30" s="210"/>
      <c r="L30" s="211"/>
      <c r="M30" s="211"/>
      <c r="N30" s="211"/>
      <c r="O30" s="211"/>
      <c r="P30" s="211"/>
      <c r="Q30" s="211"/>
      <c r="R30" s="211"/>
      <c r="S30" s="211"/>
      <c r="T30" s="211"/>
      <c r="U30" s="211"/>
      <c r="V30" s="211"/>
      <c r="W30" s="211"/>
      <c r="X30" s="211"/>
      <c r="Y30" s="211"/>
      <c r="Z30" s="211"/>
      <c r="AA30" s="211"/>
      <c r="AB30" s="212"/>
    </row>
    <row r="31" spans="1:28" ht="13.5">
      <c r="A31" s="207" t="s">
        <v>114</v>
      </c>
      <c r="B31" s="208"/>
      <c r="C31" s="208"/>
      <c r="D31" s="208"/>
      <c r="E31" s="208"/>
      <c r="F31" s="209"/>
      <c r="G31" s="456">
        <f>SUM(G11:H30)</f>
        <v>0</v>
      </c>
      <c r="H31" s="457"/>
      <c r="I31" s="207" t="s">
        <v>219</v>
      </c>
      <c r="J31" s="209"/>
      <c r="K31" s="207"/>
      <c r="L31" s="208"/>
      <c r="M31" s="208"/>
      <c r="N31" s="208"/>
      <c r="O31" s="208"/>
      <c r="P31" s="208"/>
      <c r="Q31" s="208"/>
      <c r="R31" s="208"/>
      <c r="S31" s="208"/>
      <c r="T31" s="208"/>
      <c r="U31" s="208"/>
      <c r="V31" s="208"/>
      <c r="W31" s="208"/>
      <c r="X31" s="208"/>
      <c r="Y31" s="208"/>
      <c r="Z31" s="208"/>
      <c r="AA31" s="208"/>
      <c r="AB31" s="209"/>
    </row>
    <row r="32" spans="1:28" ht="17.25" customHeight="1">
      <c r="A32" s="210"/>
      <c r="B32" s="211"/>
      <c r="C32" s="211"/>
      <c r="D32" s="211"/>
      <c r="E32" s="211"/>
      <c r="F32" s="212"/>
      <c r="G32" s="458"/>
      <c r="H32" s="459"/>
      <c r="I32" s="210"/>
      <c r="J32" s="212"/>
      <c r="K32" s="210"/>
      <c r="L32" s="211"/>
      <c r="M32" s="211"/>
      <c r="N32" s="211"/>
      <c r="O32" s="211"/>
      <c r="P32" s="211"/>
      <c r="Q32" s="211"/>
      <c r="R32" s="211"/>
      <c r="S32" s="211"/>
      <c r="T32" s="211"/>
      <c r="U32" s="211"/>
      <c r="V32" s="211"/>
      <c r="W32" s="211"/>
      <c r="X32" s="211"/>
      <c r="Y32" s="211"/>
      <c r="Z32" s="211"/>
      <c r="AA32" s="211"/>
      <c r="AB32" s="212"/>
    </row>
    <row r="33" spans="1:28" ht="13.5">
      <c r="A33" s="40"/>
      <c r="B33" s="122"/>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row>
    <row r="34" spans="1:28" ht="13.5">
      <c r="A34" s="464" t="s">
        <v>220</v>
      </c>
      <c r="B34" s="332" t="s">
        <v>271</v>
      </c>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123"/>
    </row>
    <row r="35" spans="1:28" ht="13.5">
      <c r="A35" s="464"/>
      <c r="B35" s="31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86"/>
    </row>
    <row r="36" spans="1:28" ht="13.5">
      <c r="A36" s="464"/>
      <c r="B36" s="124"/>
      <c r="C36" s="189" t="s">
        <v>217</v>
      </c>
      <c r="D36" s="190"/>
      <c r="E36" s="190"/>
      <c r="F36" s="190"/>
      <c r="G36" s="190"/>
      <c r="H36" s="190"/>
      <c r="I36" s="223"/>
      <c r="J36" s="189" t="s">
        <v>259</v>
      </c>
      <c r="K36" s="190"/>
      <c r="L36" s="190"/>
      <c r="M36" s="190"/>
      <c r="N36" s="467" t="s">
        <v>261</v>
      </c>
      <c r="O36" s="467"/>
      <c r="P36" s="467"/>
      <c r="Q36" s="467"/>
      <c r="R36" s="467"/>
      <c r="S36" s="467"/>
      <c r="T36" s="467"/>
      <c r="U36" s="467"/>
      <c r="V36" s="467"/>
      <c r="W36" s="467"/>
      <c r="X36" s="467"/>
      <c r="Y36" s="465" t="s">
        <v>255</v>
      </c>
      <c r="Z36" s="465"/>
      <c r="AA36" s="465"/>
      <c r="AB36" s="125"/>
    </row>
    <row r="37" spans="1:28" ht="13.5">
      <c r="A37" s="464"/>
      <c r="B37" s="124"/>
      <c r="C37" s="192"/>
      <c r="D37" s="193"/>
      <c r="E37" s="193"/>
      <c r="F37" s="193"/>
      <c r="G37" s="193"/>
      <c r="H37" s="193"/>
      <c r="I37" s="220"/>
      <c r="J37" s="192"/>
      <c r="K37" s="193"/>
      <c r="L37" s="193"/>
      <c r="M37" s="193"/>
      <c r="N37" s="467"/>
      <c r="O37" s="467"/>
      <c r="P37" s="467"/>
      <c r="Q37" s="467"/>
      <c r="R37" s="467"/>
      <c r="S37" s="467"/>
      <c r="T37" s="467"/>
      <c r="U37" s="467"/>
      <c r="V37" s="467"/>
      <c r="W37" s="467"/>
      <c r="X37" s="467"/>
      <c r="Y37" s="465"/>
      <c r="Z37" s="465"/>
      <c r="AA37" s="465"/>
      <c r="AB37" s="125"/>
    </row>
    <row r="38" spans="1:28" ht="13.5" customHeight="1">
      <c r="A38" s="464"/>
      <c r="B38" s="124"/>
      <c r="C38" s="469" t="s">
        <v>250</v>
      </c>
      <c r="D38" s="470"/>
      <c r="E38" s="470"/>
      <c r="F38" s="470"/>
      <c r="G38" s="470"/>
      <c r="H38" s="470"/>
      <c r="I38" s="471"/>
      <c r="J38" s="478" t="s">
        <v>260</v>
      </c>
      <c r="K38" s="479"/>
      <c r="L38" s="479"/>
      <c r="M38" s="479"/>
      <c r="N38" s="468" t="s">
        <v>262</v>
      </c>
      <c r="O38" s="468"/>
      <c r="P38" s="468"/>
      <c r="Q38" s="468"/>
      <c r="R38" s="468"/>
      <c r="S38" s="468"/>
      <c r="T38" s="468"/>
      <c r="U38" s="468"/>
      <c r="V38" s="468"/>
      <c r="W38" s="468"/>
      <c r="X38" s="468"/>
      <c r="Y38" s="467" t="s">
        <v>256</v>
      </c>
      <c r="Z38" s="467"/>
      <c r="AA38" s="467"/>
      <c r="AB38" s="126"/>
    </row>
    <row r="39" spans="1:28" ht="13.5">
      <c r="A39" s="464"/>
      <c r="B39" s="124"/>
      <c r="C39" s="472"/>
      <c r="D39" s="473"/>
      <c r="E39" s="473"/>
      <c r="F39" s="473"/>
      <c r="G39" s="473"/>
      <c r="H39" s="473"/>
      <c r="I39" s="474"/>
      <c r="J39" s="480"/>
      <c r="K39" s="481"/>
      <c r="L39" s="481"/>
      <c r="M39" s="481"/>
      <c r="N39" s="468"/>
      <c r="O39" s="468"/>
      <c r="P39" s="468"/>
      <c r="Q39" s="468"/>
      <c r="R39" s="468"/>
      <c r="S39" s="468"/>
      <c r="T39" s="468"/>
      <c r="U39" s="468"/>
      <c r="V39" s="468"/>
      <c r="W39" s="468"/>
      <c r="X39" s="468"/>
      <c r="Y39" s="467"/>
      <c r="Z39" s="467"/>
      <c r="AA39" s="467"/>
      <c r="AB39" s="126"/>
    </row>
    <row r="40" spans="1:28" ht="13.5" customHeight="1">
      <c r="A40" s="464"/>
      <c r="B40" s="124"/>
      <c r="C40" s="469" t="s">
        <v>251</v>
      </c>
      <c r="D40" s="470"/>
      <c r="E40" s="470"/>
      <c r="F40" s="470"/>
      <c r="G40" s="470"/>
      <c r="H40" s="470"/>
      <c r="I40" s="471"/>
      <c r="J40" s="189" t="s">
        <v>263</v>
      </c>
      <c r="K40" s="190"/>
      <c r="L40" s="190"/>
      <c r="M40" s="190"/>
      <c r="N40" s="468" t="s">
        <v>265</v>
      </c>
      <c r="O40" s="468"/>
      <c r="P40" s="468"/>
      <c r="Q40" s="468"/>
      <c r="R40" s="468"/>
      <c r="S40" s="468"/>
      <c r="T40" s="468"/>
      <c r="U40" s="468"/>
      <c r="V40" s="468"/>
      <c r="W40" s="468"/>
      <c r="X40" s="468"/>
      <c r="Y40" s="189" t="s">
        <v>257</v>
      </c>
      <c r="Z40" s="190"/>
      <c r="AA40" s="223"/>
      <c r="AB40" s="126"/>
    </row>
    <row r="41" spans="1:28" ht="13.5">
      <c r="A41" s="464"/>
      <c r="B41" s="124"/>
      <c r="C41" s="475"/>
      <c r="D41" s="143"/>
      <c r="E41" s="143"/>
      <c r="F41" s="143"/>
      <c r="G41" s="143"/>
      <c r="H41" s="143"/>
      <c r="I41" s="476"/>
      <c r="J41" s="192"/>
      <c r="K41" s="193"/>
      <c r="L41" s="193"/>
      <c r="M41" s="193"/>
      <c r="N41" s="468"/>
      <c r="O41" s="468"/>
      <c r="P41" s="468"/>
      <c r="Q41" s="468"/>
      <c r="R41" s="468"/>
      <c r="S41" s="468"/>
      <c r="T41" s="468"/>
      <c r="U41" s="468"/>
      <c r="V41" s="468"/>
      <c r="W41" s="468"/>
      <c r="X41" s="468"/>
      <c r="Y41" s="191"/>
      <c r="Z41" s="146"/>
      <c r="AA41" s="482"/>
      <c r="AB41" s="126"/>
    </row>
    <row r="42" spans="1:28" ht="13.5">
      <c r="A42" s="464"/>
      <c r="B42" s="124"/>
      <c r="C42" s="475"/>
      <c r="D42" s="143"/>
      <c r="E42" s="143"/>
      <c r="F42" s="143"/>
      <c r="G42" s="143"/>
      <c r="H42" s="143"/>
      <c r="I42" s="476"/>
      <c r="J42" s="189" t="s">
        <v>264</v>
      </c>
      <c r="K42" s="190"/>
      <c r="L42" s="190"/>
      <c r="M42" s="190"/>
      <c r="N42" s="468" t="s">
        <v>266</v>
      </c>
      <c r="O42" s="468"/>
      <c r="P42" s="468"/>
      <c r="Q42" s="468"/>
      <c r="R42" s="468"/>
      <c r="S42" s="468"/>
      <c r="T42" s="468"/>
      <c r="U42" s="468"/>
      <c r="V42" s="468"/>
      <c r="W42" s="468"/>
      <c r="X42" s="468"/>
      <c r="Y42" s="191"/>
      <c r="Z42" s="146"/>
      <c r="AA42" s="482"/>
      <c r="AB42" s="126"/>
    </row>
    <row r="43" spans="1:28" ht="13.5">
      <c r="A43" s="464"/>
      <c r="B43" s="124"/>
      <c r="C43" s="475"/>
      <c r="D43" s="143"/>
      <c r="E43" s="143"/>
      <c r="F43" s="143"/>
      <c r="G43" s="143"/>
      <c r="H43" s="143"/>
      <c r="I43" s="476"/>
      <c r="J43" s="192"/>
      <c r="K43" s="193"/>
      <c r="L43" s="193"/>
      <c r="M43" s="193"/>
      <c r="N43" s="468"/>
      <c r="O43" s="468"/>
      <c r="P43" s="468"/>
      <c r="Q43" s="468"/>
      <c r="R43" s="468"/>
      <c r="S43" s="468"/>
      <c r="T43" s="468"/>
      <c r="U43" s="468"/>
      <c r="V43" s="468"/>
      <c r="W43" s="468"/>
      <c r="X43" s="468"/>
      <c r="Y43" s="192"/>
      <c r="Z43" s="193"/>
      <c r="AA43" s="220"/>
      <c r="AB43" s="126"/>
    </row>
    <row r="44" spans="1:28" ht="13.5" customHeight="1">
      <c r="A44" s="464"/>
      <c r="B44" s="124"/>
      <c r="C44" s="475"/>
      <c r="D44" s="143"/>
      <c r="E44" s="143"/>
      <c r="F44" s="143"/>
      <c r="G44" s="143"/>
      <c r="H44" s="143"/>
      <c r="I44" s="476"/>
      <c r="J44" s="189" t="s">
        <v>267</v>
      </c>
      <c r="K44" s="190"/>
      <c r="L44" s="190"/>
      <c r="M44" s="190"/>
      <c r="N44" s="468" t="s">
        <v>268</v>
      </c>
      <c r="O44" s="468"/>
      <c r="P44" s="468"/>
      <c r="Q44" s="468"/>
      <c r="R44" s="468"/>
      <c r="S44" s="468"/>
      <c r="T44" s="468"/>
      <c r="U44" s="468"/>
      <c r="V44" s="468"/>
      <c r="W44" s="468"/>
      <c r="X44" s="468"/>
      <c r="Y44" s="467" t="s">
        <v>258</v>
      </c>
      <c r="Z44" s="467"/>
      <c r="AA44" s="467"/>
      <c r="AB44" s="126"/>
    </row>
    <row r="45" spans="1:28" ht="13.5">
      <c r="A45" s="464"/>
      <c r="B45" s="124"/>
      <c r="C45" s="475"/>
      <c r="D45" s="143"/>
      <c r="E45" s="143"/>
      <c r="F45" s="143"/>
      <c r="G45" s="143"/>
      <c r="H45" s="143"/>
      <c r="I45" s="476"/>
      <c r="J45" s="192"/>
      <c r="K45" s="193"/>
      <c r="L45" s="193"/>
      <c r="M45" s="193"/>
      <c r="N45" s="468"/>
      <c r="O45" s="468"/>
      <c r="P45" s="468"/>
      <c r="Q45" s="468"/>
      <c r="R45" s="468"/>
      <c r="S45" s="468"/>
      <c r="T45" s="468"/>
      <c r="U45" s="468"/>
      <c r="V45" s="468"/>
      <c r="W45" s="468"/>
      <c r="X45" s="468"/>
      <c r="Y45" s="467"/>
      <c r="Z45" s="467"/>
      <c r="AA45" s="467"/>
      <c r="AB45" s="126"/>
    </row>
    <row r="46" spans="1:28" ht="13.5" customHeight="1">
      <c r="A46" s="464"/>
      <c r="B46" s="124"/>
      <c r="C46" s="475"/>
      <c r="D46" s="143"/>
      <c r="E46" s="143"/>
      <c r="F46" s="143"/>
      <c r="G46" s="143"/>
      <c r="H46" s="143"/>
      <c r="I46" s="476"/>
      <c r="J46" s="189" t="s">
        <v>269</v>
      </c>
      <c r="K46" s="190"/>
      <c r="L46" s="190"/>
      <c r="M46" s="190"/>
      <c r="N46" s="477" t="s">
        <v>270</v>
      </c>
      <c r="O46" s="477"/>
      <c r="P46" s="477"/>
      <c r="Q46" s="477"/>
      <c r="R46" s="477"/>
      <c r="S46" s="477"/>
      <c r="T46" s="477"/>
      <c r="U46" s="477"/>
      <c r="V46" s="477"/>
      <c r="W46" s="477"/>
      <c r="X46" s="477"/>
      <c r="Y46" s="467"/>
      <c r="Z46" s="467"/>
      <c r="AA46" s="467"/>
      <c r="AB46" s="125"/>
    </row>
    <row r="47" spans="1:28" ht="13.5">
      <c r="A47" s="464"/>
      <c r="B47" s="124"/>
      <c r="C47" s="472"/>
      <c r="D47" s="473"/>
      <c r="E47" s="473"/>
      <c r="F47" s="473"/>
      <c r="G47" s="473"/>
      <c r="H47" s="473"/>
      <c r="I47" s="474"/>
      <c r="J47" s="192"/>
      <c r="K47" s="193"/>
      <c r="L47" s="193"/>
      <c r="M47" s="193"/>
      <c r="N47" s="477"/>
      <c r="O47" s="477"/>
      <c r="P47" s="477"/>
      <c r="Q47" s="477"/>
      <c r="R47" s="477"/>
      <c r="S47" s="477"/>
      <c r="T47" s="477"/>
      <c r="U47" s="477"/>
      <c r="V47" s="477"/>
      <c r="W47" s="477"/>
      <c r="X47" s="477"/>
      <c r="Y47" s="467"/>
      <c r="Z47" s="467"/>
      <c r="AA47" s="467"/>
      <c r="AB47" s="125"/>
    </row>
    <row r="48" spans="1:28" ht="13.5">
      <c r="A48" s="464"/>
      <c r="B48" s="124"/>
      <c r="C48" s="24"/>
      <c r="D48" s="11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8"/>
    </row>
    <row r="49" spans="1:28" ht="13.5">
      <c r="A49" s="464"/>
      <c r="B49" s="124"/>
      <c r="C49" s="483" t="s">
        <v>252</v>
      </c>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128"/>
    </row>
    <row r="50" spans="1:28" ht="13.5" customHeight="1">
      <c r="A50" s="464"/>
      <c r="B50" s="124"/>
      <c r="C50" s="484" t="s">
        <v>347</v>
      </c>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128"/>
    </row>
    <row r="51" spans="1:28" ht="13.5">
      <c r="A51" s="464"/>
      <c r="B51" s="124"/>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128"/>
    </row>
    <row r="52" spans="1:28" ht="13.5" customHeight="1">
      <c r="A52" s="464"/>
      <c r="B52" s="12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128"/>
    </row>
    <row r="53" spans="1:28" ht="13.5">
      <c r="A53" s="464"/>
      <c r="B53" s="124"/>
      <c r="C53" s="483" t="s">
        <v>253</v>
      </c>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128"/>
    </row>
    <row r="54" spans="1:28" ht="13.5" customHeight="1">
      <c r="A54" s="464"/>
      <c r="B54" s="124"/>
      <c r="C54" s="483" t="s">
        <v>254</v>
      </c>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128"/>
    </row>
    <row r="55" spans="1:28" ht="13.5">
      <c r="A55" s="464"/>
      <c r="B55" s="124"/>
      <c r="C55" s="24"/>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30"/>
    </row>
    <row r="56" spans="1:28" ht="13.5">
      <c r="A56" s="208" t="s">
        <v>223</v>
      </c>
      <c r="B56" s="208"/>
      <c r="C56" s="131" t="s">
        <v>221</v>
      </c>
      <c r="D56" s="84"/>
      <c r="E56" s="84"/>
      <c r="F56" s="84"/>
      <c r="G56" s="84"/>
      <c r="H56" s="84"/>
      <c r="I56" s="84"/>
      <c r="J56" s="84"/>
      <c r="K56" s="84"/>
      <c r="L56" s="84"/>
      <c r="M56" s="84"/>
      <c r="N56" s="84"/>
      <c r="O56" s="84"/>
      <c r="P56" s="84"/>
      <c r="Q56" s="84"/>
      <c r="R56" s="84"/>
      <c r="S56" s="84"/>
      <c r="T56" s="84"/>
      <c r="U56" s="84"/>
      <c r="V56" s="84"/>
      <c r="W56" s="84"/>
      <c r="X56" s="84"/>
      <c r="Y56" s="84"/>
      <c r="Z56" s="84"/>
      <c r="AA56" s="84"/>
      <c r="AB56" s="84"/>
    </row>
    <row r="57" spans="1:28" ht="13.5">
      <c r="A57" s="146" t="s">
        <v>224</v>
      </c>
      <c r="B57" s="146"/>
      <c r="C57" s="17" t="s">
        <v>222</v>
      </c>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sheetData>
  <sheetProtection/>
  <mergeCells count="112">
    <mergeCell ref="J42:M43"/>
    <mergeCell ref="C49:AA49"/>
    <mergeCell ref="C50:AA52"/>
    <mergeCell ref="C53:AA53"/>
    <mergeCell ref="C54:AA54"/>
    <mergeCell ref="J44:M45"/>
    <mergeCell ref="J46:M47"/>
    <mergeCell ref="Y36:AA37"/>
    <mergeCell ref="Y38:AA39"/>
    <mergeCell ref="Y40:AA43"/>
    <mergeCell ref="Y44:AA47"/>
    <mergeCell ref="N40:X41"/>
    <mergeCell ref="N44:X45"/>
    <mergeCell ref="N42:X43"/>
    <mergeCell ref="B34:AA35"/>
    <mergeCell ref="N36:X37"/>
    <mergeCell ref="N38:X39"/>
    <mergeCell ref="C36:I37"/>
    <mergeCell ref="C38:I39"/>
    <mergeCell ref="C40:I47"/>
    <mergeCell ref="N46:X47"/>
    <mergeCell ref="J36:M37"/>
    <mergeCell ref="J38:M39"/>
    <mergeCell ref="J40:M41"/>
    <mergeCell ref="G6:AB6"/>
    <mergeCell ref="G7:AB7"/>
    <mergeCell ref="E3:L3"/>
    <mergeCell ref="M3:O3"/>
    <mergeCell ref="A3:D3"/>
    <mergeCell ref="P3:AB3"/>
    <mergeCell ref="D11:E12"/>
    <mergeCell ref="F11:F12"/>
    <mergeCell ref="A9:F10"/>
    <mergeCell ref="A11:B12"/>
    <mergeCell ref="C11:C12"/>
    <mergeCell ref="A6:F6"/>
    <mergeCell ref="A7:F7"/>
    <mergeCell ref="A13:B14"/>
    <mergeCell ref="C13:C14"/>
    <mergeCell ref="D13:E14"/>
    <mergeCell ref="F13:F14"/>
    <mergeCell ref="A15:B16"/>
    <mergeCell ref="C15:C16"/>
    <mergeCell ref="D15:E16"/>
    <mergeCell ref="F15:F16"/>
    <mergeCell ref="G13:H14"/>
    <mergeCell ref="G15:H16"/>
    <mergeCell ref="A19:B20"/>
    <mergeCell ref="C19:C20"/>
    <mergeCell ref="D19:E20"/>
    <mergeCell ref="F19:F20"/>
    <mergeCell ref="G19:H20"/>
    <mergeCell ref="A17:B18"/>
    <mergeCell ref="C17:C18"/>
    <mergeCell ref="D17:E18"/>
    <mergeCell ref="F17:F18"/>
    <mergeCell ref="G17:H18"/>
    <mergeCell ref="A23:B24"/>
    <mergeCell ref="C23:C24"/>
    <mergeCell ref="D23:E24"/>
    <mergeCell ref="F23:F24"/>
    <mergeCell ref="G23:H24"/>
    <mergeCell ref="A21:B22"/>
    <mergeCell ref="C21:C22"/>
    <mergeCell ref="D21:E22"/>
    <mergeCell ref="F21:F22"/>
    <mergeCell ref="G21:H22"/>
    <mergeCell ref="I29:J30"/>
    <mergeCell ref="K29:AB30"/>
    <mergeCell ref="A27:B28"/>
    <mergeCell ref="C27:C28"/>
    <mergeCell ref="D27:E28"/>
    <mergeCell ref="F27:F28"/>
    <mergeCell ref="G27:H28"/>
    <mergeCell ref="I27:J28"/>
    <mergeCell ref="K27:AB28"/>
    <mergeCell ref="G9:J10"/>
    <mergeCell ref="I11:J12"/>
    <mergeCell ref="G11:H12"/>
    <mergeCell ref="K9:AB10"/>
    <mergeCell ref="K11:AB12"/>
    <mergeCell ref="I23:J24"/>
    <mergeCell ref="K13:AB14"/>
    <mergeCell ref="K15:AB16"/>
    <mergeCell ref="K17:AB18"/>
    <mergeCell ref="A29:B30"/>
    <mergeCell ref="C29:C30"/>
    <mergeCell ref="D29:E30"/>
    <mergeCell ref="F29:F30"/>
    <mergeCell ref="G29:H30"/>
    <mergeCell ref="I13:J14"/>
    <mergeCell ref="I15:J16"/>
    <mergeCell ref="I17:J18"/>
    <mergeCell ref="I19:J20"/>
    <mergeCell ref="I21:J22"/>
    <mergeCell ref="A56:B56"/>
    <mergeCell ref="A57:B57"/>
    <mergeCell ref="G31:H32"/>
    <mergeCell ref="I31:J32"/>
    <mergeCell ref="K19:AB20"/>
    <mergeCell ref="K21:AB22"/>
    <mergeCell ref="K23:AB24"/>
    <mergeCell ref="K31:AB32"/>
    <mergeCell ref="A31:F32"/>
    <mergeCell ref="A34:A55"/>
    <mergeCell ref="A25:B26"/>
    <mergeCell ref="C25:C26"/>
    <mergeCell ref="F25:F26"/>
    <mergeCell ref="G25:H26"/>
    <mergeCell ref="I25:J26"/>
    <mergeCell ref="K25:AB26"/>
    <mergeCell ref="D25:E26"/>
  </mergeCells>
  <printOptions/>
  <pageMargins left="0.5905511811023623" right="0.3937007874015748" top="0.7874015748031497" bottom="0.7874015748031497" header="0.5118110236220472" footer="0.5118110236220472"/>
  <pageSetup horizontalDpi="600" verticalDpi="600" orientation="portrait" paperSize="9"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dimension ref="A1:AC57"/>
  <sheetViews>
    <sheetView showGridLines="0" view="pageBreakPreview" zoomScaleSheetLayoutView="100" zoomScalePageLayoutView="0" workbookViewId="0" topLeftCell="A1">
      <selection activeCell="C43" sqref="C43"/>
    </sheetView>
  </sheetViews>
  <sheetFormatPr defaultColWidth="9.00390625" defaultRowHeight="13.5"/>
  <cols>
    <col min="1" max="30" width="3.25390625" style="19" customWidth="1"/>
    <col min="31" max="16384" width="9.00390625" style="19" customWidth="1"/>
  </cols>
  <sheetData>
    <row r="1" spans="1:26" ht="18.75">
      <c r="A1" s="24"/>
      <c r="B1" s="24"/>
      <c r="C1" s="24"/>
      <c r="D1" s="1"/>
      <c r="E1" s="24"/>
      <c r="F1" s="24"/>
      <c r="G1" s="24"/>
      <c r="H1" s="2" t="s">
        <v>1</v>
      </c>
      <c r="I1" s="2"/>
      <c r="J1" s="132"/>
      <c r="K1" s="2"/>
      <c r="L1" s="50"/>
      <c r="M1" s="50"/>
      <c r="N1" s="50"/>
      <c r="O1" s="50"/>
      <c r="P1" s="50"/>
      <c r="Q1" s="50"/>
      <c r="R1" s="50"/>
      <c r="S1" s="50"/>
      <c r="T1" s="50"/>
      <c r="U1" s="50"/>
      <c r="V1" s="44"/>
      <c r="W1" s="44"/>
      <c r="X1" s="44"/>
      <c r="Y1" s="44"/>
      <c r="Z1" s="44"/>
    </row>
    <row r="2" spans="1:26" ht="4.5" customHeight="1">
      <c r="A2" s="24"/>
      <c r="B2" s="24"/>
      <c r="C2" s="24"/>
      <c r="D2" s="1"/>
      <c r="E2" s="24"/>
      <c r="F2" s="24"/>
      <c r="G2" s="24"/>
      <c r="H2" s="3"/>
      <c r="I2" s="3"/>
      <c r="J2" s="114"/>
      <c r="K2" s="3"/>
      <c r="L2" s="42"/>
      <c r="M2" s="42"/>
      <c r="N2" s="42"/>
      <c r="O2" s="42"/>
      <c r="P2" s="42"/>
      <c r="Q2" s="42"/>
      <c r="R2" s="42"/>
      <c r="S2" s="42"/>
      <c r="T2" s="42"/>
      <c r="U2" s="42"/>
      <c r="V2" s="44"/>
      <c r="W2" s="44"/>
      <c r="X2" s="44"/>
      <c r="Y2" s="44"/>
      <c r="Z2" s="44"/>
    </row>
    <row r="3" ht="13.5">
      <c r="B3" s="19" t="s">
        <v>0</v>
      </c>
    </row>
    <row r="4" ht="5.25" customHeight="1" thickBot="1"/>
    <row r="5" spans="1:29" ht="13.5">
      <c r="A5" s="515"/>
      <c r="B5" s="511" t="s">
        <v>47</v>
      </c>
      <c r="C5" s="512"/>
      <c r="D5" s="190" t="s">
        <v>7</v>
      </c>
      <c r="E5" s="190"/>
      <c r="F5" s="190"/>
      <c r="G5" s="190"/>
      <c r="H5" s="190"/>
      <c r="I5" s="190"/>
      <c r="J5" s="190"/>
      <c r="K5" s="190"/>
      <c r="L5" s="190"/>
      <c r="M5" s="190"/>
      <c r="N5" s="190"/>
      <c r="O5" s="223"/>
      <c r="P5" s="189" t="s">
        <v>8</v>
      </c>
      <c r="Q5" s="223"/>
      <c r="R5" s="189" t="s">
        <v>9</v>
      </c>
      <c r="S5" s="223"/>
      <c r="T5" s="189" t="s">
        <v>10</v>
      </c>
      <c r="U5" s="190"/>
      <c r="V5" s="190"/>
      <c r="W5" s="190"/>
      <c r="X5" s="190"/>
      <c r="Y5" s="190"/>
      <c r="Z5" s="190"/>
      <c r="AA5" s="190"/>
      <c r="AB5" s="190"/>
      <c r="AC5" s="223"/>
    </row>
    <row r="6" spans="1:29" ht="13.5">
      <c r="A6" s="516"/>
      <c r="B6" s="513"/>
      <c r="C6" s="514"/>
      <c r="D6" s="193"/>
      <c r="E6" s="193"/>
      <c r="F6" s="193"/>
      <c r="G6" s="193"/>
      <c r="H6" s="193"/>
      <c r="I6" s="193"/>
      <c r="J6" s="193"/>
      <c r="K6" s="193"/>
      <c r="L6" s="193"/>
      <c r="M6" s="193"/>
      <c r="N6" s="193"/>
      <c r="O6" s="220"/>
      <c r="P6" s="192"/>
      <c r="Q6" s="220"/>
      <c r="R6" s="192"/>
      <c r="S6" s="220"/>
      <c r="T6" s="192"/>
      <c r="U6" s="193"/>
      <c r="V6" s="193"/>
      <c r="W6" s="193"/>
      <c r="X6" s="193"/>
      <c r="Y6" s="193"/>
      <c r="Z6" s="193"/>
      <c r="AA6" s="193"/>
      <c r="AB6" s="193"/>
      <c r="AC6" s="220"/>
    </row>
    <row r="7" spans="1:29" ht="13.5" customHeight="1">
      <c r="A7" s="491" t="s">
        <v>2</v>
      </c>
      <c r="B7" s="505"/>
      <c r="C7" s="506"/>
      <c r="D7" s="497" t="s">
        <v>296</v>
      </c>
      <c r="E7" s="497"/>
      <c r="F7" s="497"/>
      <c r="G7" s="497"/>
      <c r="H7" s="497"/>
      <c r="I7" s="497"/>
      <c r="J7" s="497"/>
      <c r="K7" s="497"/>
      <c r="L7" s="497"/>
      <c r="M7" s="497"/>
      <c r="N7" s="497"/>
      <c r="O7" s="498"/>
      <c r="P7" s="189" t="s">
        <v>161</v>
      </c>
      <c r="Q7" s="223"/>
      <c r="R7" s="189">
        <v>1</v>
      </c>
      <c r="S7" s="223"/>
      <c r="T7" s="519" t="s">
        <v>293</v>
      </c>
      <c r="U7" s="520"/>
      <c r="V7" s="520"/>
      <c r="W7" s="520"/>
      <c r="X7" s="520"/>
      <c r="Y7" s="520"/>
      <c r="Z7" s="520"/>
      <c r="AA7" s="520"/>
      <c r="AB7" s="520"/>
      <c r="AC7" s="521"/>
    </row>
    <row r="8" spans="1:29" ht="13.5">
      <c r="A8" s="492"/>
      <c r="B8" s="507"/>
      <c r="C8" s="508"/>
      <c r="D8" s="499"/>
      <c r="E8" s="499"/>
      <c r="F8" s="499"/>
      <c r="G8" s="499"/>
      <c r="H8" s="499"/>
      <c r="I8" s="499"/>
      <c r="J8" s="499"/>
      <c r="K8" s="499"/>
      <c r="L8" s="499"/>
      <c r="M8" s="499"/>
      <c r="N8" s="499"/>
      <c r="O8" s="500"/>
      <c r="P8" s="191"/>
      <c r="Q8" s="482"/>
      <c r="R8" s="191"/>
      <c r="S8" s="482"/>
      <c r="T8" s="522"/>
      <c r="U8" s="523"/>
      <c r="V8" s="523"/>
      <c r="W8" s="523"/>
      <c r="X8" s="523"/>
      <c r="Y8" s="523"/>
      <c r="Z8" s="523"/>
      <c r="AA8" s="523"/>
      <c r="AB8" s="523"/>
      <c r="AC8" s="524"/>
    </row>
    <row r="9" spans="1:29" ht="13.5">
      <c r="A9" s="492"/>
      <c r="B9" s="517"/>
      <c r="C9" s="518"/>
      <c r="D9" s="501"/>
      <c r="E9" s="501"/>
      <c r="F9" s="501"/>
      <c r="G9" s="501"/>
      <c r="H9" s="501"/>
      <c r="I9" s="501"/>
      <c r="J9" s="501"/>
      <c r="K9" s="501"/>
      <c r="L9" s="501"/>
      <c r="M9" s="501"/>
      <c r="N9" s="501"/>
      <c r="O9" s="502"/>
      <c r="P9" s="192"/>
      <c r="Q9" s="220"/>
      <c r="R9" s="192"/>
      <c r="S9" s="220"/>
      <c r="T9" s="525"/>
      <c r="U9" s="526"/>
      <c r="V9" s="526"/>
      <c r="W9" s="526"/>
      <c r="X9" s="526"/>
      <c r="Y9" s="526"/>
      <c r="Z9" s="526"/>
      <c r="AA9" s="526"/>
      <c r="AB9" s="526"/>
      <c r="AC9" s="527"/>
    </row>
    <row r="10" spans="1:29" ht="13.5" customHeight="1">
      <c r="A10" s="492"/>
      <c r="B10" s="505"/>
      <c r="C10" s="506"/>
      <c r="D10" s="529" t="s">
        <v>3</v>
      </c>
      <c r="E10" s="520" t="s">
        <v>207</v>
      </c>
      <c r="F10" s="520"/>
      <c r="G10" s="520"/>
      <c r="H10" s="520"/>
      <c r="I10" s="520"/>
      <c r="J10" s="520"/>
      <c r="K10" s="520"/>
      <c r="L10" s="520"/>
      <c r="M10" s="520"/>
      <c r="N10" s="520"/>
      <c r="O10" s="521"/>
      <c r="P10" s="189">
        <v>1</v>
      </c>
      <c r="Q10" s="223"/>
      <c r="R10" s="189">
        <v>1</v>
      </c>
      <c r="S10" s="223"/>
      <c r="T10" s="519"/>
      <c r="U10" s="520"/>
      <c r="V10" s="520"/>
      <c r="W10" s="520"/>
      <c r="X10" s="520"/>
      <c r="Y10" s="520"/>
      <c r="Z10" s="520"/>
      <c r="AA10" s="520"/>
      <c r="AB10" s="520"/>
      <c r="AC10" s="521"/>
    </row>
    <row r="11" spans="1:29" ht="13.5">
      <c r="A11" s="492"/>
      <c r="B11" s="507"/>
      <c r="C11" s="508"/>
      <c r="D11" s="529"/>
      <c r="E11" s="528"/>
      <c r="F11" s="528"/>
      <c r="G11" s="528"/>
      <c r="H11" s="528"/>
      <c r="I11" s="528"/>
      <c r="J11" s="528"/>
      <c r="K11" s="528"/>
      <c r="L11" s="528"/>
      <c r="M11" s="528"/>
      <c r="N11" s="528"/>
      <c r="O11" s="524"/>
      <c r="P11" s="191"/>
      <c r="Q11" s="482"/>
      <c r="R11" s="191"/>
      <c r="S11" s="482"/>
      <c r="T11" s="522"/>
      <c r="U11" s="523"/>
      <c r="V11" s="523"/>
      <c r="W11" s="523"/>
      <c r="X11" s="523"/>
      <c r="Y11" s="523"/>
      <c r="Z11" s="523"/>
      <c r="AA11" s="523"/>
      <c r="AB11" s="523"/>
      <c r="AC11" s="524"/>
    </row>
    <row r="12" spans="1:29" ht="13.5">
      <c r="A12" s="492"/>
      <c r="B12" s="517"/>
      <c r="C12" s="518"/>
      <c r="D12" s="529"/>
      <c r="E12" s="526"/>
      <c r="F12" s="526"/>
      <c r="G12" s="526"/>
      <c r="H12" s="526"/>
      <c r="I12" s="526"/>
      <c r="J12" s="526"/>
      <c r="K12" s="526"/>
      <c r="L12" s="526"/>
      <c r="M12" s="526"/>
      <c r="N12" s="526"/>
      <c r="O12" s="527"/>
      <c r="P12" s="192"/>
      <c r="Q12" s="220"/>
      <c r="R12" s="192"/>
      <c r="S12" s="220"/>
      <c r="T12" s="525"/>
      <c r="U12" s="526"/>
      <c r="V12" s="526"/>
      <c r="W12" s="526"/>
      <c r="X12" s="526"/>
      <c r="Y12" s="526"/>
      <c r="Z12" s="526"/>
      <c r="AA12" s="526"/>
      <c r="AB12" s="526"/>
      <c r="AC12" s="527"/>
    </row>
    <row r="13" spans="1:29" ht="13.5" customHeight="1">
      <c r="A13" s="492"/>
      <c r="B13" s="505"/>
      <c r="C13" s="506"/>
      <c r="D13" s="529"/>
      <c r="E13" s="503" t="s">
        <v>314</v>
      </c>
      <c r="F13" s="497"/>
      <c r="G13" s="497"/>
      <c r="H13" s="497"/>
      <c r="I13" s="497"/>
      <c r="J13" s="497"/>
      <c r="K13" s="497"/>
      <c r="L13" s="497"/>
      <c r="M13" s="497"/>
      <c r="N13" s="497"/>
      <c r="O13" s="498"/>
      <c r="P13" s="189">
        <v>2</v>
      </c>
      <c r="Q13" s="223"/>
      <c r="R13" s="189">
        <v>1</v>
      </c>
      <c r="S13" s="223"/>
      <c r="T13" s="519"/>
      <c r="U13" s="520"/>
      <c r="V13" s="520"/>
      <c r="W13" s="520"/>
      <c r="X13" s="520"/>
      <c r="Y13" s="520"/>
      <c r="Z13" s="520"/>
      <c r="AA13" s="520"/>
      <c r="AB13" s="520"/>
      <c r="AC13" s="521"/>
    </row>
    <row r="14" spans="1:29" ht="13.5">
      <c r="A14" s="492"/>
      <c r="B14" s="507"/>
      <c r="C14" s="508"/>
      <c r="D14" s="529"/>
      <c r="E14" s="504"/>
      <c r="F14" s="499"/>
      <c r="G14" s="499"/>
      <c r="H14" s="499"/>
      <c r="I14" s="499"/>
      <c r="J14" s="499"/>
      <c r="K14" s="499"/>
      <c r="L14" s="499"/>
      <c r="M14" s="499"/>
      <c r="N14" s="499"/>
      <c r="O14" s="500"/>
      <c r="P14" s="191"/>
      <c r="Q14" s="482"/>
      <c r="R14" s="191"/>
      <c r="S14" s="482"/>
      <c r="T14" s="522"/>
      <c r="U14" s="523"/>
      <c r="V14" s="523"/>
      <c r="W14" s="523"/>
      <c r="X14" s="523"/>
      <c r="Y14" s="523"/>
      <c r="Z14" s="523"/>
      <c r="AA14" s="523"/>
      <c r="AB14" s="523"/>
      <c r="AC14" s="524"/>
    </row>
    <row r="15" spans="1:29" ht="13.5">
      <c r="A15" s="492"/>
      <c r="B15" s="517"/>
      <c r="C15" s="518"/>
      <c r="D15" s="529"/>
      <c r="E15" s="501"/>
      <c r="F15" s="501"/>
      <c r="G15" s="501"/>
      <c r="H15" s="501"/>
      <c r="I15" s="501"/>
      <c r="J15" s="501"/>
      <c r="K15" s="501"/>
      <c r="L15" s="501"/>
      <c r="M15" s="501"/>
      <c r="N15" s="501"/>
      <c r="O15" s="502"/>
      <c r="P15" s="192"/>
      <c r="Q15" s="220"/>
      <c r="R15" s="192"/>
      <c r="S15" s="220"/>
      <c r="T15" s="525"/>
      <c r="U15" s="526"/>
      <c r="V15" s="526"/>
      <c r="W15" s="526"/>
      <c r="X15" s="526"/>
      <c r="Y15" s="526"/>
      <c r="Z15" s="526"/>
      <c r="AA15" s="526"/>
      <c r="AB15" s="526"/>
      <c r="AC15" s="527"/>
    </row>
    <row r="16" spans="1:29" ht="13.5" customHeight="1">
      <c r="A16" s="492"/>
      <c r="B16" s="505"/>
      <c r="C16" s="506"/>
      <c r="D16" s="529"/>
      <c r="E16" s="497" t="s">
        <v>14</v>
      </c>
      <c r="F16" s="497"/>
      <c r="G16" s="497"/>
      <c r="H16" s="497"/>
      <c r="I16" s="497"/>
      <c r="J16" s="497"/>
      <c r="K16" s="497"/>
      <c r="L16" s="497"/>
      <c r="M16" s="497"/>
      <c r="N16" s="497"/>
      <c r="O16" s="498"/>
      <c r="P16" s="189">
        <v>3</v>
      </c>
      <c r="Q16" s="223"/>
      <c r="R16" s="189">
        <v>1</v>
      </c>
      <c r="S16" s="223"/>
      <c r="T16" s="519"/>
      <c r="U16" s="520"/>
      <c r="V16" s="520"/>
      <c r="W16" s="520"/>
      <c r="X16" s="520"/>
      <c r="Y16" s="520"/>
      <c r="Z16" s="520"/>
      <c r="AA16" s="520"/>
      <c r="AB16" s="520"/>
      <c r="AC16" s="521"/>
    </row>
    <row r="17" spans="1:29" ht="13.5">
      <c r="A17" s="492"/>
      <c r="B17" s="507"/>
      <c r="C17" s="508"/>
      <c r="D17" s="529"/>
      <c r="E17" s="499"/>
      <c r="F17" s="499"/>
      <c r="G17" s="499"/>
      <c r="H17" s="499"/>
      <c r="I17" s="499"/>
      <c r="J17" s="499"/>
      <c r="K17" s="499"/>
      <c r="L17" s="499"/>
      <c r="M17" s="499"/>
      <c r="N17" s="499"/>
      <c r="O17" s="500"/>
      <c r="P17" s="191"/>
      <c r="Q17" s="482"/>
      <c r="R17" s="191"/>
      <c r="S17" s="482"/>
      <c r="T17" s="522"/>
      <c r="U17" s="523"/>
      <c r="V17" s="523"/>
      <c r="W17" s="523"/>
      <c r="X17" s="523"/>
      <c r="Y17" s="523"/>
      <c r="Z17" s="523"/>
      <c r="AA17" s="523"/>
      <c r="AB17" s="523"/>
      <c r="AC17" s="524"/>
    </row>
    <row r="18" spans="1:29" ht="13.5">
      <c r="A18" s="492"/>
      <c r="B18" s="517"/>
      <c r="C18" s="518"/>
      <c r="D18" s="529"/>
      <c r="E18" s="501"/>
      <c r="F18" s="501"/>
      <c r="G18" s="501"/>
      <c r="H18" s="501"/>
      <c r="I18" s="501"/>
      <c r="J18" s="501"/>
      <c r="K18" s="501"/>
      <c r="L18" s="501"/>
      <c r="M18" s="501"/>
      <c r="N18" s="501"/>
      <c r="O18" s="502"/>
      <c r="P18" s="192"/>
      <c r="Q18" s="220"/>
      <c r="R18" s="192"/>
      <c r="S18" s="220"/>
      <c r="T18" s="525"/>
      <c r="U18" s="526"/>
      <c r="V18" s="526"/>
      <c r="W18" s="526"/>
      <c r="X18" s="526"/>
      <c r="Y18" s="526"/>
      <c r="Z18" s="526"/>
      <c r="AA18" s="526"/>
      <c r="AB18" s="526"/>
      <c r="AC18" s="527"/>
    </row>
    <row r="19" spans="1:29" ht="13.5" customHeight="1">
      <c r="A19" s="492"/>
      <c r="B19" s="505"/>
      <c r="C19" s="506"/>
      <c r="D19" s="529"/>
      <c r="E19" s="503" t="s">
        <v>15</v>
      </c>
      <c r="F19" s="497"/>
      <c r="G19" s="497"/>
      <c r="H19" s="497"/>
      <c r="I19" s="497"/>
      <c r="J19" s="497"/>
      <c r="K19" s="497"/>
      <c r="L19" s="497"/>
      <c r="M19" s="497"/>
      <c r="N19" s="497"/>
      <c r="O19" s="498"/>
      <c r="P19" s="189">
        <v>4</v>
      </c>
      <c r="Q19" s="223"/>
      <c r="R19" s="189">
        <v>1</v>
      </c>
      <c r="S19" s="223"/>
      <c r="T19" s="519"/>
      <c r="U19" s="520"/>
      <c r="V19" s="520"/>
      <c r="W19" s="520"/>
      <c r="X19" s="520"/>
      <c r="Y19" s="520"/>
      <c r="Z19" s="520"/>
      <c r="AA19" s="520"/>
      <c r="AB19" s="520"/>
      <c r="AC19" s="521"/>
    </row>
    <row r="20" spans="1:29" ht="13.5">
      <c r="A20" s="492"/>
      <c r="B20" s="507"/>
      <c r="C20" s="508"/>
      <c r="D20" s="529"/>
      <c r="E20" s="504"/>
      <c r="F20" s="499"/>
      <c r="G20" s="499"/>
      <c r="H20" s="499"/>
      <c r="I20" s="499"/>
      <c r="J20" s="499"/>
      <c r="K20" s="499"/>
      <c r="L20" s="499"/>
      <c r="M20" s="499"/>
      <c r="N20" s="499"/>
      <c r="O20" s="500"/>
      <c r="P20" s="191"/>
      <c r="Q20" s="482"/>
      <c r="R20" s="191"/>
      <c r="S20" s="482"/>
      <c r="T20" s="522"/>
      <c r="U20" s="523"/>
      <c r="V20" s="523"/>
      <c r="W20" s="523"/>
      <c r="X20" s="523"/>
      <c r="Y20" s="523"/>
      <c r="Z20" s="523"/>
      <c r="AA20" s="523"/>
      <c r="AB20" s="523"/>
      <c r="AC20" s="524"/>
    </row>
    <row r="21" spans="1:29" ht="13.5">
      <c r="A21" s="492"/>
      <c r="B21" s="517"/>
      <c r="C21" s="518"/>
      <c r="D21" s="529"/>
      <c r="E21" s="501"/>
      <c r="F21" s="501"/>
      <c r="G21" s="501"/>
      <c r="H21" s="501"/>
      <c r="I21" s="501"/>
      <c r="J21" s="501"/>
      <c r="K21" s="501"/>
      <c r="L21" s="501"/>
      <c r="M21" s="501"/>
      <c r="N21" s="501"/>
      <c r="O21" s="502"/>
      <c r="P21" s="192"/>
      <c r="Q21" s="220"/>
      <c r="R21" s="192"/>
      <c r="S21" s="220"/>
      <c r="T21" s="525"/>
      <c r="U21" s="526"/>
      <c r="V21" s="526"/>
      <c r="W21" s="526"/>
      <c r="X21" s="526"/>
      <c r="Y21" s="526"/>
      <c r="Z21" s="526"/>
      <c r="AA21" s="526"/>
      <c r="AB21" s="526"/>
      <c r="AC21" s="527"/>
    </row>
    <row r="22" spans="1:29" ht="13.5" customHeight="1">
      <c r="A22" s="492"/>
      <c r="B22" s="505"/>
      <c r="C22" s="506"/>
      <c r="D22" s="529"/>
      <c r="E22" s="470" t="s">
        <v>297</v>
      </c>
      <c r="F22" s="470"/>
      <c r="G22" s="470"/>
      <c r="H22" s="470"/>
      <c r="I22" s="470"/>
      <c r="J22" s="470"/>
      <c r="K22" s="470"/>
      <c r="L22" s="470"/>
      <c r="M22" s="470"/>
      <c r="N22" s="470"/>
      <c r="O22" s="471"/>
      <c r="P22" s="189">
        <v>5</v>
      </c>
      <c r="Q22" s="223"/>
      <c r="R22" s="189">
        <v>1</v>
      </c>
      <c r="S22" s="223"/>
      <c r="T22" s="519" t="s">
        <v>350</v>
      </c>
      <c r="U22" s="520"/>
      <c r="V22" s="520"/>
      <c r="W22" s="520"/>
      <c r="X22" s="520"/>
      <c r="Y22" s="520"/>
      <c r="Z22" s="520"/>
      <c r="AA22" s="520"/>
      <c r="AB22" s="520"/>
      <c r="AC22" s="521"/>
    </row>
    <row r="23" spans="1:29" ht="13.5">
      <c r="A23" s="492"/>
      <c r="B23" s="507"/>
      <c r="C23" s="508"/>
      <c r="D23" s="529"/>
      <c r="E23" s="143"/>
      <c r="F23" s="143"/>
      <c r="G23" s="143"/>
      <c r="H23" s="143"/>
      <c r="I23" s="143"/>
      <c r="J23" s="143"/>
      <c r="K23" s="143"/>
      <c r="L23" s="143"/>
      <c r="M23" s="143"/>
      <c r="N23" s="143"/>
      <c r="O23" s="476"/>
      <c r="P23" s="191"/>
      <c r="Q23" s="482"/>
      <c r="R23" s="191"/>
      <c r="S23" s="482"/>
      <c r="T23" s="522"/>
      <c r="U23" s="523"/>
      <c r="V23" s="523"/>
      <c r="W23" s="523"/>
      <c r="X23" s="523"/>
      <c r="Y23" s="523"/>
      <c r="Z23" s="523"/>
      <c r="AA23" s="523"/>
      <c r="AB23" s="523"/>
      <c r="AC23" s="524"/>
    </row>
    <row r="24" spans="1:29" ht="13.5">
      <c r="A24" s="492"/>
      <c r="B24" s="517"/>
      <c r="C24" s="518"/>
      <c r="D24" s="529"/>
      <c r="E24" s="473"/>
      <c r="F24" s="473"/>
      <c r="G24" s="473"/>
      <c r="H24" s="473"/>
      <c r="I24" s="473"/>
      <c r="J24" s="473"/>
      <c r="K24" s="473"/>
      <c r="L24" s="473"/>
      <c r="M24" s="473"/>
      <c r="N24" s="473"/>
      <c r="O24" s="474"/>
      <c r="P24" s="192"/>
      <c r="Q24" s="220"/>
      <c r="R24" s="192"/>
      <c r="S24" s="220"/>
      <c r="T24" s="525"/>
      <c r="U24" s="526"/>
      <c r="V24" s="526"/>
      <c r="W24" s="526"/>
      <c r="X24" s="526"/>
      <c r="Y24" s="526"/>
      <c r="Z24" s="526"/>
      <c r="AA24" s="526"/>
      <c r="AB24" s="526"/>
      <c r="AC24" s="527"/>
    </row>
    <row r="25" spans="1:29" ht="13.5" customHeight="1">
      <c r="A25" s="492"/>
      <c r="B25" s="505"/>
      <c r="C25" s="506"/>
      <c r="D25" s="497" t="s">
        <v>4</v>
      </c>
      <c r="E25" s="497"/>
      <c r="F25" s="497"/>
      <c r="G25" s="497"/>
      <c r="H25" s="497"/>
      <c r="I25" s="497"/>
      <c r="J25" s="497"/>
      <c r="K25" s="497"/>
      <c r="L25" s="497"/>
      <c r="M25" s="497"/>
      <c r="N25" s="497"/>
      <c r="O25" s="498"/>
      <c r="P25" s="189" t="s">
        <v>48</v>
      </c>
      <c r="Q25" s="223"/>
      <c r="R25" s="189">
        <v>1</v>
      </c>
      <c r="S25" s="223"/>
      <c r="T25" s="530" t="s">
        <v>294</v>
      </c>
      <c r="U25" s="531"/>
      <c r="V25" s="531"/>
      <c r="W25" s="531"/>
      <c r="X25" s="531"/>
      <c r="Y25" s="531"/>
      <c r="Z25" s="531"/>
      <c r="AA25" s="531"/>
      <c r="AB25" s="531"/>
      <c r="AC25" s="532"/>
    </row>
    <row r="26" spans="1:29" ht="13.5" customHeight="1">
      <c r="A26" s="492"/>
      <c r="B26" s="507"/>
      <c r="C26" s="508"/>
      <c r="D26" s="499"/>
      <c r="E26" s="499"/>
      <c r="F26" s="499"/>
      <c r="G26" s="499"/>
      <c r="H26" s="499"/>
      <c r="I26" s="499"/>
      <c r="J26" s="499"/>
      <c r="K26" s="499"/>
      <c r="L26" s="499"/>
      <c r="M26" s="499"/>
      <c r="N26" s="499"/>
      <c r="O26" s="500"/>
      <c r="P26" s="191"/>
      <c r="Q26" s="482"/>
      <c r="R26" s="191"/>
      <c r="S26" s="482"/>
      <c r="T26" s="533"/>
      <c r="U26" s="534"/>
      <c r="V26" s="534"/>
      <c r="W26" s="534"/>
      <c r="X26" s="534"/>
      <c r="Y26" s="534"/>
      <c r="Z26" s="534"/>
      <c r="AA26" s="534"/>
      <c r="AB26" s="534"/>
      <c r="AC26" s="535"/>
    </row>
    <row r="27" spans="1:29" ht="13.5">
      <c r="A27" s="493"/>
      <c r="B27" s="517"/>
      <c r="C27" s="518"/>
      <c r="D27" s="501"/>
      <c r="E27" s="501"/>
      <c r="F27" s="501"/>
      <c r="G27" s="501"/>
      <c r="H27" s="501"/>
      <c r="I27" s="501"/>
      <c r="J27" s="501"/>
      <c r="K27" s="501"/>
      <c r="L27" s="501"/>
      <c r="M27" s="501"/>
      <c r="N27" s="501"/>
      <c r="O27" s="502"/>
      <c r="P27" s="192"/>
      <c r="Q27" s="220"/>
      <c r="R27" s="192"/>
      <c r="S27" s="220"/>
      <c r="T27" s="536"/>
      <c r="U27" s="537"/>
      <c r="V27" s="537"/>
      <c r="W27" s="537"/>
      <c r="X27" s="537"/>
      <c r="Y27" s="537"/>
      <c r="Z27" s="537"/>
      <c r="AA27" s="537"/>
      <c r="AB27" s="537"/>
      <c r="AC27" s="538"/>
    </row>
    <row r="28" spans="1:29" ht="13.5">
      <c r="A28" s="494" t="s">
        <v>6</v>
      </c>
      <c r="B28" s="505"/>
      <c r="C28" s="506"/>
      <c r="D28" s="497" t="s">
        <v>208</v>
      </c>
      <c r="E28" s="497"/>
      <c r="F28" s="497"/>
      <c r="G28" s="497"/>
      <c r="H28" s="497"/>
      <c r="I28" s="497"/>
      <c r="J28" s="497"/>
      <c r="K28" s="497"/>
      <c r="L28" s="497"/>
      <c r="M28" s="497"/>
      <c r="N28" s="497"/>
      <c r="O28" s="498"/>
      <c r="P28" s="189" t="s">
        <v>49</v>
      </c>
      <c r="Q28" s="223"/>
      <c r="R28" s="189" t="s">
        <v>210</v>
      </c>
      <c r="S28" s="223"/>
      <c r="T28" s="519" t="s">
        <v>11</v>
      </c>
      <c r="U28" s="520"/>
      <c r="V28" s="520"/>
      <c r="W28" s="520"/>
      <c r="X28" s="520"/>
      <c r="Y28" s="520"/>
      <c r="Z28" s="520"/>
      <c r="AA28" s="520"/>
      <c r="AB28" s="520"/>
      <c r="AC28" s="521"/>
    </row>
    <row r="29" spans="1:29" ht="13.5">
      <c r="A29" s="495"/>
      <c r="B29" s="507"/>
      <c r="C29" s="508"/>
      <c r="D29" s="499"/>
      <c r="E29" s="499"/>
      <c r="F29" s="499"/>
      <c r="G29" s="499"/>
      <c r="H29" s="499"/>
      <c r="I29" s="499"/>
      <c r="J29" s="499"/>
      <c r="K29" s="499"/>
      <c r="L29" s="499"/>
      <c r="M29" s="499"/>
      <c r="N29" s="499"/>
      <c r="O29" s="500"/>
      <c r="P29" s="191"/>
      <c r="Q29" s="482"/>
      <c r="R29" s="191"/>
      <c r="S29" s="482"/>
      <c r="T29" s="539" t="s">
        <v>12</v>
      </c>
      <c r="U29" s="523"/>
      <c r="V29" s="523"/>
      <c r="W29" s="523"/>
      <c r="X29" s="523"/>
      <c r="Y29" s="523"/>
      <c r="Z29" s="523"/>
      <c r="AA29" s="523"/>
      <c r="AB29" s="523"/>
      <c r="AC29" s="524"/>
    </row>
    <row r="30" spans="1:29" ht="13.5" customHeight="1">
      <c r="A30" s="495"/>
      <c r="B30" s="517"/>
      <c r="C30" s="518"/>
      <c r="D30" s="501"/>
      <c r="E30" s="501"/>
      <c r="F30" s="501"/>
      <c r="G30" s="501"/>
      <c r="H30" s="501"/>
      <c r="I30" s="501"/>
      <c r="J30" s="501"/>
      <c r="K30" s="501"/>
      <c r="L30" s="501"/>
      <c r="M30" s="501"/>
      <c r="N30" s="501"/>
      <c r="O30" s="502"/>
      <c r="P30" s="192"/>
      <c r="Q30" s="220"/>
      <c r="R30" s="192"/>
      <c r="S30" s="220"/>
      <c r="T30" s="540" t="s">
        <v>209</v>
      </c>
      <c r="U30" s="526"/>
      <c r="V30" s="526"/>
      <c r="W30" s="526"/>
      <c r="X30" s="526"/>
      <c r="Y30" s="526"/>
      <c r="Z30" s="526"/>
      <c r="AA30" s="526"/>
      <c r="AB30" s="526"/>
      <c r="AC30" s="527"/>
    </row>
    <row r="31" spans="1:29" ht="13.5" customHeight="1">
      <c r="A31" s="495"/>
      <c r="B31" s="505"/>
      <c r="C31" s="506"/>
      <c r="D31" s="497" t="s">
        <v>211</v>
      </c>
      <c r="E31" s="497"/>
      <c r="F31" s="497"/>
      <c r="G31" s="497"/>
      <c r="H31" s="497"/>
      <c r="I31" s="497"/>
      <c r="J31" s="497"/>
      <c r="K31" s="497"/>
      <c r="L31" s="497"/>
      <c r="M31" s="497"/>
      <c r="N31" s="497"/>
      <c r="O31" s="498"/>
      <c r="P31" s="189" t="s">
        <v>50</v>
      </c>
      <c r="Q31" s="223"/>
      <c r="R31" s="189">
        <v>1</v>
      </c>
      <c r="S31" s="223"/>
      <c r="T31" s="530" t="s">
        <v>295</v>
      </c>
      <c r="U31" s="531"/>
      <c r="V31" s="531"/>
      <c r="W31" s="531"/>
      <c r="X31" s="531"/>
      <c r="Y31" s="531"/>
      <c r="Z31" s="531"/>
      <c r="AA31" s="531"/>
      <c r="AB31" s="531"/>
      <c r="AC31" s="532"/>
    </row>
    <row r="32" spans="1:29" ht="13.5">
      <c r="A32" s="495"/>
      <c r="B32" s="507"/>
      <c r="C32" s="508"/>
      <c r="D32" s="499"/>
      <c r="E32" s="499"/>
      <c r="F32" s="499"/>
      <c r="G32" s="499"/>
      <c r="H32" s="499"/>
      <c r="I32" s="499"/>
      <c r="J32" s="499"/>
      <c r="K32" s="499"/>
      <c r="L32" s="499"/>
      <c r="M32" s="499"/>
      <c r="N32" s="499"/>
      <c r="O32" s="500"/>
      <c r="P32" s="191"/>
      <c r="Q32" s="482"/>
      <c r="R32" s="191"/>
      <c r="S32" s="482"/>
      <c r="T32" s="533"/>
      <c r="U32" s="534"/>
      <c r="V32" s="534"/>
      <c r="W32" s="534"/>
      <c r="X32" s="534"/>
      <c r="Y32" s="534"/>
      <c r="Z32" s="534"/>
      <c r="AA32" s="534"/>
      <c r="AB32" s="534"/>
      <c r="AC32" s="535"/>
    </row>
    <row r="33" spans="1:29" ht="13.5">
      <c r="A33" s="495"/>
      <c r="B33" s="517"/>
      <c r="C33" s="518"/>
      <c r="D33" s="501"/>
      <c r="E33" s="501"/>
      <c r="F33" s="501"/>
      <c r="G33" s="501"/>
      <c r="H33" s="501"/>
      <c r="I33" s="501"/>
      <c r="J33" s="501"/>
      <c r="K33" s="501"/>
      <c r="L33" s="501"/>
      <c r="M33" s="501"/>
      <c r="N33" s="501"/>
      <c r="O33" s="502"/>
      <c r="P33" s="192"/>
      <c r="Q33" s="220"/>
      <c r="R33" s="192"/>
      <c r="S33" s="220"/>
      <c r="T33" s="536"/>
      <c r="U33" s="537"/>
      <c r="V33" s="537"/>
      <c r="W33" s="537"/>
      <c r="X33" s="537"/>
      <c r="Y33" s="537"/>
      <c r="Z33" s="537"/>
      <c r="AA33" s="537"/>
      <c r="AB33" s="537"/>
      <c r="AC33" s="538"/>
    </row>
    <row r="34" spans="1:29" ht="13.5" customHeight="1">
      <c r="A34" s="495"/>
      <c r="B34" s="505"/>
      <c r="C34" s="506"/>
      <c r="D34" s="497" t="s">
        <v>5</v>
      </c>
      <c r="E34" s="497"/>
      <c r="F34" s="497"/>
      <c r="G34" s="497"/>
      <c r="H34" s="497"/>
      <c r="I34" s="497"/>
      <c r="J34" s="497"/>
      <c r="K34" s="497"/>
      <c r="L34" s="497"/>
      <c r="M34" s="497"/>
      <c r="N34" s="497"/>
      <c r="O34" s="498"/>
      <c r="P34" s="189" t="s">
        <v>51</v>
      </c>
      <c r="Q34" s="223"/>
      <c r="R34" s="189">
        <v>1</v>
      </c>
      <c r="S34" s="223"/>
      <c r="T34" s="519" t="s">
        <v>292</v>
      </c>
      <c r="U34" s="520"/>
      <c r="V34" s="520"/>
      <c r="W34" s="520"/>
      <c r="X34" s="520"/>
      <c r="Y34" s="520"/>
      <c r="Z34" s="520"/>
      <c r="AA34" s="520"/>
      <c r="AB34" s="520"/>
      <c r="AC34" s="521"/>
    </row>
    <row r="35" spans="1:29" ht="13.5">
      <c r="A35" s="495"/>
      <c r="B35" s="507"/>
      <c r="C35" s="508"/>
      <c r="D35" s="499"/>
      <c r="E35" s="499"/>
      <c r="F35" s="499"/>
      <c r="G35" s="499"/>
      <c r="H35" s="499"/>
      <c r="I35" s="499"/>
      <c r="J35" s="499"/>
      <c r="K35" s="499"/>
      <c r="L35" s="499"/>
      <c r="M35" s="499"/>
      <c r="N35" s="499"/>
      <c r="O35" s="500"/>
      <c r="P35" s="191"/>
      <c r="Q35" s="482"/>
      <c r="R35" s="191"/>
      <c r="S35" s="482"/>
      <c r="T35" s="522"/>
      <c r="U35" s="523"/>
      <c r="V35" s="523"/>
      <c r="W35" s="523"/>
      <c r="X35" s="523"/>
      <c r="Y35" s="523"/>
      <c r="Z35" s="523"/>
      <c r="AA35" s="523"/>
      <c r="AB35" s="523"/>
      <c r="AC35" s="524"/>
    </row>
    <row r="36" spans="1:29" ht="14.25" thickBot="1">
      <c r="A36" s="496"/>
      <c r="B36" s="509"/>
      <c r="C36" s="510"/>
      <c r="D36" s="501"/>
      <c r="E36" s="501"/>
      <c r="F36" s="501"/>
      <c r="G36" s="501"/>
      <c r="H36" s="501"/>
      <c r="I36" s="501"/>
      <c r="J36" s="501"/>
      <c r="K36" s="501"/>
      <c r="L36" s="501"/>
      <c r="M36" s="501"/>
      <c r="N36" s="501"/>
      <c r="O36" s="502"/>
      <c r="P36" s="192"/>
      <c r="Q36" s="220"/>
      <c r="R36" s="192"/>
      <c r="S36" s="220"/>
      <c r="T36" s="525"/>
      <c r="U36" s="526"/>
      <c r="V36" s="526"/>
      <c r="W36" s="526"/>
      <c r="X36" s="526"/>
      <c r="Y36" s="526"/>
      <c r="Z36" s="526"/>
      <c r="AA36" s="526"/>
      <c r="AB36" s="526"/>
      <c r="AC36" s="527"/>
    </row>
    <row r="37" spans="1:29" ht="13.5">
      <c r="A37" s="133"/>
      <c r="B37" s="17"/>
      <c r="C37" s="17"/>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row>
    <row r="38" spans="1:29" ht="13.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row>
    <row r="39" ht="14.25" thickBot="1">
      <c r="A39" s="4" t="s">
        <v>13</v>
      </c>
    </row>
    <row r="40" spans="1:29" ht="13.5">
      <c r="A40" s="546" t="s">
        <v>18</v>
      </c>
      <c r="B40" s="547"/>
      <c r="C40" s="552" t="s">
        <v>352</v>
      </c>
      <c r="D40" s="553"/>
      <c r="E40" s="553"/>
      <c r="F40" s="553"/>
      <c r="G40" s="553"/>
      <c r="H40" s="554"/>
      <c r="I40" s="541" t="s">
        <v>19</v>
      </c>
      <c r="J40" s="561"/>
      <c r="K40" s="563"/>
      <c r="L40" s="564"/>
      <c r="M40" s="564"/>
      <c r="N40" s="565"/>
      <c r="O40" s="541" t="s">
        <v>144</v>
      </c>
      <c r="P40" s="542"/>
      <c r="Q40" s="12"/>
      <c r="R40" s="134"/>
      <c r="S40" s="134"/>
      <c r="T40" s="134"/>
      <c r="U40" s="134"/>
      <c r="V40" s="134"/>
      <c r="W40" s="134"/>
      <c r="X40" s="134"/>
      <c r="Y40" s="134"/>
      <c r="Z40" s="572" t="s">
        <v>162</v>
      </c>
      <c r="AA40" s="573"/>
      <c r="AB40" s="573"/>
      <c r="AC40" s="574"/>
    </row>
    <row r="41" spans="1:29" ht="13.5">
      <c r="A41" s="548"/>
      <c r="B41" s="549"/>
      <c r="C41" s="555"/>
      <c r="D41" s="556"/>
      <c r="E41" s="556"/>
      <c r="F41" s="556"/>
      <c r="G41" s="556"/>
      <c r="H41" s="557"/>
      <c r="I41" s="543"/>
      <c r="J41" s="235"/>
      <c r="K41" s="566"/>
      <c r="L41" s="567"/>
      <c r="M41" s="567"/>
      <c r="N41" s="568"/>
      <c r="O41" s="543"/>
      <c r="P41" s="234"/>
      <c r="Q41" s="135"/>
      <c r="R41" s="114"/>
      <c r="S41" s="114"/>
      <c r="T41" s="114"/>
      <c r="U41" s="114"/>
      <c r="V41" s="114"/>
      <c r="W41" s="114"/>
      <c r="X41" s="114"/>
      <c r="Y41" s="114"/>
      <c r="Z41" s="114"/>
      <c r="AA41" s="114"/>
      <c r="AB41" s="114"/>
      <c r="AC41" s="136"/>
    </row>
    <row r="42" spans="1:29" ht="14.25" thickBot="1">
      <c r="A42" s="550"/>
      <c r="B42" s="551"/>
      <c r="C42" s="558"/>
      <c r="D42" s="559"/>
      <c r="E42" s="559"/>
      <c r="F42" s="559"/>
      <c r="G42" s="559"/>
      <c r="H42" s="560"/>
      <c r="I42" s="544"/>
      <c r="J42" s="562"/>
      <c r="K42" s="569"/>
      <c r="L42" s="570"/>
      <c r="M42" s="570"/>
      <c r="N42" s="571"/>
      <c r="O42" s="544"/>
      <c r="P42" s="545"/>
      <c r="Q42" s="137"/>
      <c r="R42" s="138"/>
      <c r="S42" s="138"/>
      <c r="T42" s="138"/>
      <c r="U42" s="138"/>
      <c r="V42" s="138"/>
      <c r="W42" s="138"/>
      <c r="X42" s="138"/>
      <c r="Y42" s="138"/>
      <c r="Z42" s="138"/>
      <c r="AA42" s="138"/>
      <c r="AB42" s="138"/>
      <c r="AC42" s="139"/>
    </row>
    <row r="43" spans="1:29" ht="13.5">
      <c r="A43" s="140" t="s">
        <v>20</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41"/>
    </row>
    <row r="44" spans="1:29" ht="13.5">
      <c r="A44" s="485"/>
      <c r="B44" s="486"/>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7"/>
    </row>
    <row r="45" spans="1:29" ht="13.5">
      <c r="A45" s="485"/>
      <c r="B45" s="486"/>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7"/>
    </row>
    <row r="46" spans="1:29" ht="13.5">
      <c r="A46" s="485"/>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7"/>
    </row>
    <row r="47" spans="1:29" ht="13.5">
      <c r="A47" s="485"/>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7"/>
    </row>
    <row r="48" spans="1:29" ht="13.5">
      <c r="A48" s="485"/>
      <c r="B48" s="486"/>
      <c r="C48" s="486"/>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7"/>
    </row>
    <row r="49" spans="1:29" ht="13.5">
      <c r="A49" s="485"/>
      <c r="B49" s="486"/>
      <c r="C49" s="486"/>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7"/>
    </row>
    <row r="50" spans="1:29" ht="13.5">
      <c r="A50" s="485"/>
      <c r="B50" s="486"/>
      <c r="C50" s="486"/>
      <c r="D50" s="486"/>
      <c r="E50" s="486"/>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7"/>
    </row>
    <row r="51" spans="1:29" ht="13.5">
      <c r="A51" s="485"/>
      <c r="B51" s="486"/>
      <c r="C51" s="486"/>
      <c r="D51" s="486"/>
      <c r="E51" s="486"/>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7"/>
    </row>
    <row r="52" spans="1:29" ht="13.5">
      <c r="A52" s="485"/>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7"/>
    </row>
    <row r="53" spans="1:29" ht="14.25" thickBot="1">
      <c r="A53" s="488"/>
      <c r="B53" s="489"/>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90"/>
    </row>
    <row r="54" ht="13.5">
      <c r="A54" s="19" t="s">
        <v>16</v>
      </c>
    </row>
    <row r="55" ht="13.5">
      <c r="A55" s="19" t="s">
        <v>17</v>
      </c>
    </row>
    <row r="56" ht="13.5">
      <c r="A56" s="19" t="s">
        <v>212</v>
      </c>
    </row>
    <row r="57" ht="13.5">
      <c r="A57" s="19" t="s">
        <v>349</v>
      </c>
    </row>
  </sheetData>
  <sheetProtection/>
  <mergeCells count="68">
    <mergeCell ref="T30:AC30"/>
    <mergeCell ref="T16:AC18"/>
    <mergeCell ref="D25:O27"/>
    <mergeCell ref="O40:P42"/>
    <mergeCell ref="A40:B42"/>
    <mergeCell ref="C40:H42"/>
    <mergeCell ref="I40:J42"/>
    <mergeCell ref="K40:N42"/>
    <mergeCell ref="Z40:AC40"/>
    <mergeCell ref="B28:C30"/>
    <mergeCell ref="T13:AC15"/>
    <mergeCell ref="T19:AC21"/>
    <mergeCell ref="T22:AC24"/>
    <mergeCell ref="T31:AC33"/>
    <mergeCell ref="T25:AC27"/>
    <mergeCell ref="D34:O36"/>
    <mergeCell ref="P16:Q18"/>
    <mergeCell ref="T34:AC36"/>
    <mergeCell ref="T28:AC28"/>
    <mergeCell ref="T29:AC29"/>
    <mergeCell ref="R31:S33"/>
    <mergeCell ref="P31:Q33"/>
    <mergeCell ref="D28:O30"/>
    <mergeCell ref="B31:C33"/>
    <mergeCell ref="D31:O33"/>
    <mergeCell ref="P25:Q27"/>
    <mergeCell ref="B16:C18"/>
    <mergeCell ref="B19:C21"/>
    <mergeCell ref="B22:C24"/>
    <mergeCell ref="B25:C27"/>
    <mergeCell ref="E22:O24"/>
    <mergeCell ref="D10:D24"/>
    <mergeCell ref="P34:Q36"/>
    <mergeCell ref="E10:O12"/>
    <mergeCell ref="R19:S21"/>
    <mergeCell ref="R22:S24"/>
    <mergeCell ref="P28:Q30"/>
    <mergeCell ref="R16:S18"/>
    <mergeCell ref="P19:Q21"/>
    <mergeCell ref="P22:Q24"/>
    <mergeCell ref="R25:S27"/>
    <mergeCell ref="R28:S30"/>
    <mergeCell ref="T5:AC6"/>
    <mergeCell ref="D7:O9"/>
    <mergeCell ref="P7:Q9"/>
    <mergeCell ref="R7:S9"/>
    <mergeCell ref="T7:AC9"/>
    <mergeCell ref="R10:S12"/>
    <mergeCell ref="T10:AC12"/>
    <mergeCell ref="P5:Q6"/>
    <mergeCell ref="R5:S6"/>
    <mergeCell ref="B5:C6"/>
    <mergeCell ref="A5:A6"/>
    <mergeCell ref="D5:O6"/>
    <mergeCell ref="E13:O15"/>
    <mergeCell ref="B7:C9"/>
    <mergeCell ref="B10:C12"/>
    <mergeCell ref="B13:C15"/>
    <mergeCell ref="A44:AC53"/>
    <mergeCell ref="A7:A27"/>
    <mergeCell ref="A28:A36"/>
    <mergeCell ref="E16:O18"/>
    <mergeCell ref="E19:O21"/>
    <mergeCell ref="P10:Q12"/>
    <mergeCell ref="P13:Q15"/>
    <mergeCell ref="R13:S15"/>
    <mergeCell ref="B34:C36"/>
    <mergeCell ref="R34:S36"/>
  </mergeCells>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
  <sheetViews>
    <sheetView zoomScalePageLayoutView="0" workbookViewId="0" topLeftCell="A1">
      <selection activeCell="A1" sqref="A1"/>
    </sheetView>
  </sheetViews>
  <sheetFormatPr defaultColWidth="9.00390625" defaultRowHeight="13.5"/>
  <sheetData>
    <row r="1" spans="1:9" ht="13.5">
      <c r="A1" s="5" t="s">
        <v>71</v>
      </c>
      <c r="B1" t="s">
        <v>75</v>
      </c>
      <c r="C1" t="s">
        <v>30</v>
      </c>
      <c r="D1" t="s">
        <v>85</v>
      </c>
      <c r="E1" t="s">
        <v>88</v>
      </c>
      <c r="F1" t="s">
        <v>93</v>
      </c>
      <c r="G1" t="s">
        <v>94</v>
      </c>
      <c r="H1" t="s">
        <v>102</v>
      </c>
      <c r="I1" t="s">
        <v>133</v>
      </c>
    </row>
    <row r="2" spans="1:9" ht="13.5">
      <c r="A2" s="9" t="s">
        <v>103</v>
      </c>
      <c r="B2" s="8" t="s">
        <v>103</v>
      </c>
      <c r="C2" s="8" t="s">
        <v>103</v>
      </c>
      <c r="D2" s="8" t="s">
        <v>103</v>
      </c>
      <c r="E2" s="8" t="s">
        <v>103</v>
      </c>
      <c r="F2" s="8" t="s">
        <v>103</v>
      </c>
      <c r="G2" s="8" t="s">
        <v>103</v>
      </c>
      <c r="H2" s="11" t="s">
        <v>103</v>
      </c>
      <c r="I2" s="11" t="s">
        <v>103</v>
      </c>
    </row>
    <row r="3" spans="1:9" ht="13.5">
      <c r="A3" s="10"/>
      <c r="B3" s="8"/>
      <c r="C3" s="8"/>
      <c r="D3" s="8"/>
      <c r="E3" s="8"/>
      <c r="F3" s="8"/>
      <c r="G3" s="8"/>
      <c r="H3" s="11"/>
      <c r="I3" s="11"/>
    </row>
    <row r="4" spans="1:9" ht="13.5">
      <c r="A4" s="6" t="s">
        <v>72</v>
      </c>
      <c r="B4" t="s">
        <v>76</v>
      </c>
      <c r="C4" t="s">
        <v>82</v>
      </c>
      <c r="D4" t="s">
        <v>86</v>
      </c>
      <c r="E4" t="s">
        <v>90</v>
      </c>
      <c r="F4">
        <v>1</v>
      </c>
      <c r="G4" t="s">
        <v>95</v>
      </c>
      <c r="H4" t="s">
        <v>99</v>
      </c>
      <c r="I4" t="s">
        <v>66</v>
      </c>
    </row>
    <row r="5" spans="1:9" ht="13.5">
      <c r="A5" s="6" t="s">
        <v>73</v>
      </c>
      <c r="B5" t="s">
        <v>77</v>
      </c>
      <c r="C5" t="s">
        <v>83</v>
      </c>
      <c r="D5" t="s">
        <v>87</v>
      </c>
      <c r="E5" t="s">
        <v>89</v>
      </c>
      <c r="F5">
        <v>2</v>
      </c>
      <c r="G5" t="s">
        <v>96</v>
      </c>
      <c r="H5" t="s">
        <v>100</v>
      </c>
      <c r="I5" t="s">
        <v>67</v>
      </c>
    </row>
    <row r="6" spans="1:8" ht="13.5">
      <c r="A6" s="6" t="s">
        <v>74</v>
      </c>
      <c r="B6" t="s">
        <v>78</v>
      </c>
      <c r="E6" t="s">
        <v>91</v>
      </c>
      <c r="G6" t="s">
        <v>97</v>
      </c>
      <c r="H6" t="s">
        <v>101</v>
      </c>
    </row>
    <row r="7" spans="1:7" ht="13.5">
      <c r="A7" s="7" t="s">
        <v>21</v>
      </c>
      <c r="B7" t="s">
        <v>79</v>
      </c>
      <c r="E7" t="s">
        <v>92</v>
      </c>
      <c r="G7" t="s">
        <v>98</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fujita</dc:creator>
  <cp:keywords/>
  <dc:description/>
  <cp:lastModifiedBy>橋本 知宏</cp:lastModifiedBy>
  <cp:lastPrinted>2019-02-05T00:16:27Z</cp:lastPrinted>
  <dcterms:created xsi:type="dcterms:W3CDTF">2009-07-09T04:07:30Z</dcterms:created>
  <dcterms:modified xsi:type="dcterms:W3CDTF">2019-04-24T02:14:08Z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